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_Nouvelle_arborescence\04_Carrieres\modeles_outils_site_internet\SIMULATEURS\TABLEAU CALCUL AVT GRADE\A_compter_du_01-01-2024\Categorie_B\"/>
    </mc:Choice>
  </mc:AlternateContent>
  <xr:revisionPtr revIDLastSave="0" documentId="13_ncr:1_{D0588E06-9E48-4D4B-9F5E-B855A5DE274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imulateur" sheetId="1" r:id="rId1"/>
    <sheet name="Données" sheetId="2" r:id="rId2"/>
    <sheet name="Données indices" sheetId="3" r:id="rId3"/>
  </sheets>
  <definedNames>
    <definedName name="_xlnm._FilterDatabase" localSheetId="2" hidden="1">'Données indices'!$A$1:$B$929</definedName>
    <definedName name="echelon_actuel">Données!$A$2:$A$15</definedName>
    <definedName name="grille_B1">Données!$A$85:$B$101</definedName>
    <definedName name="grille_B2">Données!$A$72:$B$83</definedName>
    <definedName name="grille_B3">Données!$A$60:$B$70</definedName>
    <definedName name="grille_C1">Données!$A$45:$B$55</definedName>
    <definedName name="grille_C2">Données!$A$32:$B$43</definedName>
    <definedName name="grille_C3">Données!$A$21:$B$30</definedName>
    <definedName name="_xlnm.Print_Area" localSheetId="0">Simulateur!$A$1:$I$65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32" i="1" l="1"/>
  <c r="C36" i="1" l="1"/>
  <c r="C38" i="1"/>
  <c r="C40" i="1" s="1"/>
  <c r="E29" i="1"/>
  <c r="B33" i="1" l="1"/>
  <c r="D33" i="1" s="1"/>
  <c r="F33" i="1" s="1"/>
  <c r="C39" i="1"/>
  <c r="C41" i="1" s="1"/>
  <c r="B42" i="1" l="1"/>
  <c r="C37" i="1"/>
  <c r="E37" i="1" s="1"/>
  <c r="D42" i="1" l="1"/>
  <c r="F42" i="1" s="1"/>
  <c r="C43" i="1" l="1"/>
</calcChain>
</file>

<file path=xl/sharedStrings.xml><?xml version="1.0" encoding="utf-8"?>
<sst xmlns="http://schemas.openxmlformats.org/spreadsheetml/2006/main" count="182" uniqueCount="69">
  <si>
    <t>Référence :</t>
  </si>
  <si>
    <t>Situation actuelle de l'agent :</t>
  </si>
  <si>
    <t>Echelon :</t>
  </si>
  <si>
    <t>Date du reliquat :</t>
  </si>
  <si>
    <t>Date d'avancement de grade :</t>
  </si>
  <si>
    <t>Soit une ancienneté acquise :</t>
  </si>
  <si>
    <t>jours</t>
  </si>
  <si>
    <t>an(s)</t>
  </si>
  <si>
    <t>mois</t>
  </si>
  <si>
    <t>Classement de l'agent suite à l'avancement de grade :</t>
  </si>
  <si>
    <t>9e échelon</t>
  </si>
  <si>
    <t>Ancienneté acquise</t>
  </si>
  <si>
    <t>11e échelon</t>
  </si>
  <si>
    <t>8e échelon</t>
  </si>
  <si>
    <t>10e échelon</t>
  </si>
  <si>
    <t>Sans ancienneté</t>
  </si>
  <si>
    <t>7e échelon</t>
  </si>
  <si>
    <t>6e échelon</t>
  </si>
  <si>
    <t>5e échelon</t>
  </si>
  <si>
    <t>4e échelon</t>
  </si>
  <si>
    <t>3e échelon</t>
  </si>
  <si>
    <t>2e échelon</t>
  </si>
  <si>
    <t>Echelon actuel</t>
  </si>
  <si>
    <t>Ancienneté acquise :</t>
  </si>
  <si>
    <t>Limite conservée :</t>
  </si>
  <si>
    <t>Règle d'ancienneté conservée :</t>
  </si>
  <si>
    <t>de l'ancienneté acquise</t>
  </si>
  <si>
    <t>Soit une ancienneté conservée :</t>
  </si>
  <si>
    <t>Soit une ancienneté au :</t>
  </si>
  <si>
    <t>(sélectionner la valeur dans la liste déroulante)</t>
  </si>
  <si>
    <t>(saisir la date)</t>
  </si>
  <si>
    <t>INDICES BRUTS</t>
  </si>
  <si>
    <t>A compter</t>
  </si>
  <si>
    <t>Echelle C 3</t>
  </si>
  <si>
    <t>1er échelon</t>
  </si>
  <si>
    <t>Echelle C 2</t>
  </si>
  <si>
    <t>12e échelon</t>
  </si>
  <si>
    <t>Echelle C 1</t>
  </si>
  <si>
    <t>ÉCHELLES ET ÉCHELONS</t>
  </si>
  <si>
    <t>Indice brut / majoré :</t>
  </si>
  <si>
    <t>INDICES MAJORÉS</t>
  </si>
  <si>
    <t>Premier grade</t>
  </si>
  <si>
    <t>1/2 de l'ancienneté acquise, majorée d'un an</t>
  </si>
  <si>
    <t>ÉCHELONS</t>
  </si>
  <si>
    <t>Troisième grade</t>
  </si>
  <si>
    <t>Deuxième grade</t>
  </si>
  <si>
    <r>
      <t xml:space="preserve">I de l'article 26 du </t>
    </r>
    <r>
      <rPr>
        <b/>
        <i/>
        <sz val="11"/>
        <color theme="8"/>
        <rFont val="Times New Roman"/>
        <family val="1"/>
      </rPr>
      <t>Décret 2010-329</t>
    </r>
    <r>
      <rPr>
        <i/>
        <sz val="11"/>
        <color theme="8"/>
        <rFont val="Times New Roman"/>
        <family val="1"/>
      </rPr>
      <t xml:space="preserve"> du 22 Mars 2010 :</t>
    </r>
  </si>
  <si>
    <t>SITUATION</t>
  </si>
  <si>
    <t>dans le deuxième grade</t>
  </si>
  <si>
    <t>ANCIENNETÉ CONSERVÉE</t>
  </si>
  <si>
    <t>dans la limite de la durée de l'échelon</t>
  </si>
  <si>
    <t>3/4 de l'ancienneté acquise</t>
  </si>
  <si>
    <t>Ancienneté acquise au-delà de deux ans</t>
  </si>
  <si>
    <t xml:space="preserve"> dans le premier grade</t>
  </si>
  <si>
    <t>13e échelon (avant 4 ans)</t>
  </si>
  <si>
    <t>13e échelon (à partir de 4 ans)</t>
  </si>
  <si>
    <t>8e échelon (à partir de 2 ans)</t>
  </si>
  <si>
    <t>8e échelon (avant 2 ans)</t>
  </si>
  <si>
    <t>7e échelon (à partir d'1 an et 4 mois)</t>
  </si>
  <si>
    <t>7e échelon (avant 1 an et 4 mois)</t>
  </si>
  <si>
    <t>6e échelon (à partir d'1 an et 4 mois)</t>
  </si>
  <si>
    <t>6e échelon (avant 1 an et 4 mois)</t>
  </si>
  <si>
    <t>2/3 de l'ancienneté acquise, majorée d'un an</t>
  </si>
  <si>
    <t>3/2 de l'ancienneté acquise au-delà d'1 an et 4 mois</t>
  </si>
  <si>
    <t>3/4 de l'ancienneté acquise, majorée d'un an</t>
  </si>
  <si>
    <t>CALCUL DU CLASSEMENT LORS D'UN AVANCEMENT DE GRADE
(1er grade de cat. B vers 2ème grade de cat.B)</t>
  </si>
  <si>
    <t>du 1er janvier 2022</t>
  </si>
  <si>
    <t>Au 1er septembre 2022</t>
  </si>
  <si>
    <t>1/2 de l'ancienneté acquise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</si>
</sst>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5"/>
      <name val="Times New Roman"/>
      <family val="1"/>
    </font>
    <font>
      <b/>
      <u/>
      <sz val="11"/>
      <color theme="5"/>
      <name val="Times New Roman"/>
      <family val="1"/>
    </font>
    <font>
      <sz val="11"/>
      <name val="Times New Roman"/>
      <family val="1"/>
    </font>
    <font>
      <i/>
      <sz val="11"/>
      <color theme="8"/>
      <name val="Times New Roman"/>
      <family val="1"/>
    </font>
    <font>
      <b/>
      <i/>
      <sz val="11"/>
      <color theme="8"/>
      <name val="Times New Roman"/>
      <family val="1"/>
    </font>
    <font>
      <u/>
      <sz val="11"/>
      <color theme="8"/>
      <name val="Times New Roman"/>
      <family val="1"/>
    </font>
    <font>
      <b/>
      <i/>
      <sz val="11"/>
      <color theme="9"/>
      <name val="Times New Roman"/>
      <family val="1"/>
    </font>
    <font>
      <b/>
      <sz val="11"/>
      <color theme="0"/>
      <name val="Calibri"/>
      <family val="2"/>
      <scheme val="minor"/>
    </font>
    <font>
      <b/>
      <sz val="9.9"/>
      <color rgb="FFFFFFFF"/>
      <name val="Arial"/>
      <family val="2"/>
    </font>
    <font>
      <sz val="9.9"/>
      <color rgb="FF000000"/>
      <name val="Arial"/>
      <family val="2"/>
    </font>
    <font>
      <b/>
      <sz val="9.9"/>
      <color theme="0"/>
      <name val="Arial"/>
      <family val="2"/>
    </font>
    <font>
      <sz val="9.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2" fillId="0" borderId="1" xfId="0" applyFont="1" applyBorder="1"/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6" fillId="3" borderId="14" xfId="0" applyNumberFormat="1" applyFont="1" applyFill="1" applyBorder="1" applyProtection="1">
      <protection locked="0"/>
    </xf>
    <xf numFmtId="14" fontId="6" fillId="3" borderId="14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0" fontId="10" fillId="0" borderId="0" xfId="0" applyFont="1"/>
    <xf numFmtId="1" fontId="6" fillId="2" borderId="1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" fontId="6" fillId="2" borderId="15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" fontId="6" fillId="2" borderId="1" xfId="0" applyNumberFormat="1" applyFont="1" applyFill="1" applyBorder="1" applyAlignment="1">
      <alignment vertical="center"/>
    </xf>
    <xf numFmtId="14" fontId="6" fillId="2" borderId="1" xfId="0" applyNumberFormat="1" applyFont="1" applyFill="1" applyBorder="1"/>
    <xf numFmtId="0" fontId="7" fillId="0" borderId="0" xfId="0" applyFont="1"/>
    <xf numFmtId="0" fontId="0" fillId="5" borderId="16" xfId="0" applyFill="1" applyBorder="1" applyAlignment="1">
      <alignment horizontal="center" wrapText="1"/>
    </xf>
    <xf numFmtId="0" fontId="0" fillId="5" borderId="16" xfId="0" applyFill="1" applyBorder="1" applyAlignment="1">
      <alignment horizontal="left" wrapText="1"/>
    </xf>
    <xf numFmtId="0" fontId="11" fillId="6" borderId="16" xfId="0" applyFont="1" applyFill="1" applyBorder="1" applyAlignment="1">
      <alignment horizontal="center" vertical="center" wrapText="1"/>
    </xf>
    <xf numFmtId="1" fontId="6" fillId="2" borderId="29" xfId="0" applyNumberFormat="1" applyFont="1" applyFill="1" applyBorder="1" applyAlignment="1">
      <alignment horizontal="center" vertical="center"/>
    </xf>
    <xf numFmtId="1" fontId="6" fillId="2" borderId="30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1" fontId="6" fillId="2" borderId="29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6" xfId="0" applyBorder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3" borderId="3" xfId="0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6" fillId="3" borderId="5" xfId="0" applyFont="1" applyFill="1" applyBorder="1" applyAlignment="1" applyProtection="1">
      <alignment horizontal="center"/>
      <protection locked="0"/>
    </xf>
    <xf numFmtId="0" fontId="15" fillId="0" borderId="25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9" fontId="6" fillId="2" borderId="1" xfId="1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top" wrapText="1"/>
    </xf>
    <xf numFmtId="0" fontId="12" fillId="4" borderId="13" xfId="0" applyFont="1" applyFill="1" applyBorder="1" applyAlignment="1">
      <alignment horizontal="center" vertical="top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10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0" fontId="12" fillId="4" borderId="0" xfId="0" applyFont="1" applyFill="1" applyAlignment="1">
      <alignment horizont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12" xfId="0" applyFont="1" applyFill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top" wrapText="1"/>
    </xf>
    <xf numFmtId="0" fontId="14" fillId="4" borderId="0" xfId="0" applyFont="1" applyFill="1" applyAlignment="1">
      <alignment horizontal="center" vertical="top" wrapText="1"/>
    </xf>
    <xf numFmtId="0" fontId="14" fillId="4" borderId="10" xfId="0" applyFont="1" applyFill="1" applyBorder="1" applyAlignment="1">
      <alignment horizontal="center" vertical="top" wrapText="1"/>
    </xf>
    <xf numFmtId="0" fontId="14" fillId="4" borderId="11" xfId="0" applyFont="1" applyFill="1" applyBorder="1" applyAlignment="1">
      <alignment horizontal="center" vertical="top" wrapText="1"/>
    </xf>
    <xf numFmtId="0" fontId="14" fillId="4" borderId="12" xfId="0" applyFont="1" applyFill="1" applyBorder="1" applyAlignment="1">
      <alignment horizontal="center" vertical="top" wrapText="1"/>
    </xf>
    <xf numFmtId="0" fontId="14" fillId="4" borderId="13" xfId="0" applyFont="1" applyFill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2">
    <dxf>
      <fill>
        <patternFill>
          <bgColor rgb="FFFF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CE4C4462-D0EA-4F69-9885-581513F26677}" type="doc">
      <dgm:prSet loTypeId="urn:microsoft.com/office/officeart/2005/8/layout/process4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5EDC8D38-7908-43E6-A511-8E47F7C7E287}">
      <dgm:prSet phldrT="[Texte]" custT="1"/>
      <dgm:spPr/>
      <dgm:t>
        <a:bodyPr/>
        <a:lstStyle/>
        <a:p>
          <a:r>
            <a:rPr lang="fr-FR" sz="2400" b="1">
              <a:latin typeface="Times New Roman" pitchFamily="18" charset="0"/>
              <a:cs typeface="Times New Roman" pitchFamily="18" charset="0"/>
            </a:rPr>
            <a:t>Grade actuel</a:t>
          </a:r>
        </a:p>
      </dgm:t>
    </dgm:pt>
    <dgm:pt modelId="{83484DD5-1DBA-4943-9B61-D4C3AB8BBDB3}" type="parTrans" cxnId="{80B7B524-7013-4FDB-A1BF-0ECF64E8DF2D}">
      <dgm:prSet/>
      <dgm:spPr/>
      <dgm:t>
        <a:bodyPr/>
        <a:lstStyle/>
        <a:p>
          <a:endParaRPr lang="fr-FR"/>
        </a:p>
      </dgm:t>
    </dgm:pt>
    <dgm:pt modelId="{2811EFD3-C8FF-487D-8DDA-10AE8B9843AB}" type="sibTrans" cxnId="{80B7B524-7013-4FDB-A1BF-0ECF64E8DF2D}">
      <dgm:prSet/>
      <dgm:spPr/>
      <dgm:t>
        <a:bodyPr/>
        <a:lstStyle/>
        <a:p>
          <a:endParaRPr lang="fr-FR"/>
        </a:p>
      </dgm:t>
    </dgm:pt>
    <dgm:pt modelId="{B686DDF0-C7B7-4F13-A8EF-8CD608D5C8D0}">
      <dgm:prSet phldrT="[Texte]"/>
      <dgm:spPr/>
      <dgm:t>
        <a:bodyPr/>
        <a:lstStyle/>
        <a:p>
          <a:r>
            <a:rPr lang="fr-FR" baseline="0">
              <a:latin typeface="Times New Roman" pitchFamily="18" charset="0"/>
              <a:cs typeface="Times New Roman" pitchFamily="18" charset="0"/>
            </a:rPr>
            <a:t>Technicien</a:t>
          </a:r>
        </a:p>
      </dgm:t>
    </dgm:pt>
    <dgm:pt modelId="{79D10DAD-655B-40B1-8884-DA1719CFFB5D}" type="parTrans" cxnId="{54EBF4A0-464C-4313-9114-108142631C25}">
      <dgm:prSet/>
      <dgm:spPr/>
      <dgm:t>
        <a:bodyPr/>
        <a:lstStyle/>
        <a:p>
          <a:endParaRPr lang="fr-FR"/>
        </a:p>
      </dgm:t>
    </dgm:pt>
    <dgm:pt modelId="{79F91DA1-6ED4-48C9-BAB7-686CB308EB7B}" type="sibTrans" cxnId="{54EBF4A0-464C-4313-9114-108142631C25}">
      <dgm:prSet/>
      <dgm:spPr/>
      <dgm:t>
        <a:bodyPr/>
        <a:lstStyle/>
        <a:p>
          <a:endParaRPr lang="fr-FR"/>
        </a:p>
      </dgm:t>
    </dgm:pt>
    <dgm:pt modelId="{83428A6E-5677-45A2-8EC2-6722296119BC}">
      <dgm:prSet phldrT="[Texte]"/>
      <dgm:spPr/>
      <dgm:t>
        <a:bodyPr/>
        <a:lstStyle/>
        <a:p>
          <a:r>
            <a:rPr lang="fr-FR" baseline="0">
              <a:latin typeface="Times New Roman" pitchFamily="18" charset="0"/>
              <a:cs typeface="Times New Roman" pitchFamily="18" charset="0"/>
            </a:rPr>
            <a:t>Technicien principal de 2ème classe</a:t>
          </a:r>
        </a:p>
      </dgm:t>
    </dgm:pt>
    <dgm:pt modelId="{531E4A3A-73B4-40C9-9C25-0097027AFF81}">
      <dgm:prSet phldrT="[Texte]" custT="1"/>
      <dgm:spPr/>
      <dgm:t>
        <a:bodyPr/>
        <a:lstStyle/>
        <a:p>
          <a:r>
            <a:rPr lang="fr-FR" sz="2400" b="1" baseline="0">
              <a:latin typeface="Times New Roman" pitchFamily="18" charset="0"/>
              <a:cs typeface="Times New Roman" pitchFamily="18" charset="0"/>
            </a:rPr>
            <a:t>Grade d'avancement</a:t>
          </a:r>
        </a:p>
      </dgm:t>
    </dgm:pt>
    <dgm:pt modelId="{1D9D6B71-F37F-4B8B-B05C-CCBB618E04ED}" type="sibTrans" cxnId="{51C970E4-AB5B-4FDD-9257-B8E6E2C98E9B}">
      <dgm:prSet/>
      <dgm:spPr/>
      <dgm:t>
        <a:bodyPr/>
        <a:lstStyle/>
        <a:p>
          <a:endParaRPr lang="fr-FR"/>
        </a:p>
      </dgm:t>
    </dgm:pt>
    <dgm:pt modelId="{1CA205F3-B333-4735-BB40-FFFB3B00AFB3}" type="parTrans" cxnId="{51C970E4-AB5B-4FDD-9257-B8E6E2C98E9B}">
      <dgm:prSet/>
      <dgm:spPr/>
      <dgm:t>
        <a:bodyPr/>
        <a:lstStyle/>
        <a:p>
          <a:endParaRPr lang="fr-FR"/>
        </a:p>
      </dgm:t>
    </dgm:pt>
    <dgm:pt modelId="{6733BEEB-BBEA-44BB-A313-42943DFF033D}" type="sibTrans" cxnId="{74F77DCA-F167-4D59-9340-F88AD196D2D0}">
      <dgm:prSet/>
      <dgm:spPr/>
      <dgm:t>
        <a:bodyPr/>
        <a:lstStyle/>
        <a:p>
          <a:endParaRPr lang="fr-FR"/>
        </a:p>
      </dgm:t>
    </dgm:pt>
    <dgm:pt modelId="{60FCD086-54DC-4F64-8A96-522EC6B70B1F}" type="parTrans" cxnId="{74F77DCA-F167-4D59-9340-F88AD196D2D0}">
      <dgm:prSet/>
      <dgm:spPr/>
      <dgm:t>
        <a:bodyPr/>
        <a:lstStyle/>
        <a:p>
          <a:endParaRPr lang="fr-FR"/>
        </a:p>
      </dgm:t>
    </dgm:pt>
    <dgm:pt modelId="{C515CB6F-7678-4D6F-98E0-CB95DDBFBDEA}">
      <dgm:prSet phldrT="[Texte]"/>
      <dgm:spPr/>
      <dgm:t>
        <a:bodyPr/>
        <a:lstStyle/>
        <a:p>
          <a:r>
            <a:rPr lang="fr-FR" baseline="0">
              <a:latin typeface="Times New Roman" pitchFamily="18" charset="0"/>
              <a:cs typeface="Times New Roman" pitchFamily="18" charset="0"/>
            </a:rPr>
            <a:t>Educateur des Activités Physiques et Sportives principal de 2ème classe</a:t>
          </a:r>
        </a:p>
      </dgm:t>
    </dgm:pt>
    <dgm:pt modelId="{371E38DB-3592-4139-BD78-A59DF9FDD3CD}" type="sibTrans" cxnId="{EE6BE5EA-0ADC-4926-82DB-06233D3D042B}">
      <dgm:prSet/>
      <dgm:spPr/>
      <dgm:t>
        <a:bodyPr/>
        <a:lstStyle/>
        <a:p>
          <a:endParaRPr lang="fr-FR"/>
        </a:p>
      </dgm:t>
    </dgm:pt>
    <dgm:pt modelId="{5429B9E1-8C4E-44BC-B875-D8EDFB40C9F7}" type="parTrans" cxnId="{EE6BE5EA-0ADC-4926-82DB-06233D3D042B}">
      <dgm:prSet/>
      <dgm:spPr/>
      <dgm:t>
        <a:bodyPr/>
        <a:lstStyle/>
        <a:p>
          <a:endParaRPr lang="fr-FR"/>
        </a:p>
      </dgm:t>
    </dgm:pt>
    <dgm:pt modelId="{B673636C-75B2-4D29-99CE-B4894A5D27CE}">
      <dgm:prSet phldrT="[Texte]"/>
      <dgm:spPr/>
      <dgm:t>
        <a:bodyPr/>
        <a:lstStyle/>
        <a:p>
          <a:r>
            <a:rPr lang="fr-FR" baseline="0">
              <a:latin typeface="Times New Roman" pitchFamily="18" charset="0"/>
              <a:cs typeface="Times New Roman" pitchFamily="18" charset="0"/>
            </a:rPr>
            <a:t>Animateur principal de 2ème classe</a:t>
          </a:r>
        </a:p>
      </dgm:t>
    </dgm:pt>
    <dgm:pt modelId="{F926A56A-1807-40DD-9B86-18EC063DD555}" type="sibTrans" cxnId="{70DF62D5-96A2-45C5-8A4D-28D20266E98A}">
      <dgm:prSet/>
      <dgm:spPr/>
      <dgm:t>
        <a:bodyPr/>
        <a:lstStyle/>
        <a:p>
          <a:endParaRPr lang="fr-FR"/>
        </a:p>
      </dgm:t>
    </dgm:pt>
    <dgm:pt modelId="{8F5F4FEC-F5C5-4345-9BD8-82A7982440FA}" type="parTrans" cxnId="{70DF62D5-96A2-45C5-8A4D-28D20266E98A}">
      <dgm:prSet/>
      <dgm:spPr/>
      <dgm:t>
        <a:bodyPr/>
        <a:lstStyle/>
        <a:p>
          <a:endParaRPr lang="fr-FR"/>
        </a:p>
      </dgm:t>
    </dgm:pt>
    <dgm:pt modelId="{D97A3CFA-CAF6-4BA3-96D3-CE6B20F04479}">
      <dgm:prSet phldrT="[Texte]"/>
      <dgm:spPr/>
      <dgm:t>
        <a:bodyPr/>
        <a:lstStyle/>
        <a:p>
          <a:r>
            <a:rPr lang="fr-FR" baseline="0">
              <a:latin typeface="Times New Roman" pitchFamily="18" charset="0"/>
              <a:cs typeface="Times New Roman" pitchFamily="18" charset="0"/>
            </a:rPr>
            <a:t>Assistant de conservation principal de 2ème classe</a:t>
          </a:r>
        </a:p>
      </dgm:t>
    </dgm:pt>
    <dgm:pt modelId="{6B6C3DA1-EF39-4D43-BC92-E5327A7BBECB}" type="sibTrans" cxnId="{C2A8025D-1E60-45CA-ABED-72B068C491D5}">
      <dgm:prSet/>
      <dgm:spPr/>
      <dgm:t>
        <a:bodyPr/>
        <a:lstStyle/>
        <a:p>
          <a:endParaRPr lang="fr-FR"/>
        </a:p>
      </dgm:t>
    </dgm:pt>
    <dgm:pt modelId="{6A7C8388-D23C-4E6F-81B9-9923025ED14A}" type="parTrans" cxnId="{C2A8025D-1E60-45CA-ABED-72B068C491D5}">
      <dgm:prSet/>
      <dgm:spPr/>
      <dgm:t>
        <a:bodyPr/>
        <a:lstStyle/>
        <a:p>
          <a:endParaRPr lang="fr-FR"/>
        </a:p>
      </dgm:t>
    </dgm:pt>
    <dgm:pt modelId="{DF6BE406-ADBF-446B-BB19-BA75CAFAC682}">
      <dgm:prSet phldrT="[Texte]"/>
      <dgm:spPr/>
      <dgm:t>
        <a:bodyPr/>
        <a:lstStyle/>
        <a:p>
          <a:r>
            <a:rPr lang="fr-FR" baseline="0">
              <a:latin typeface="Times New Roman" pitchFamily="18" charset="0"/>
              <a:cs typeface="Times New Roman" pitchFamily="18" charset="0"/>
            </a:rPr>
            <a:t>Rédacteur principal de 2ème classe</a:t>
          </a:r>
        </a:p>
      </dgm:t>
    </dgm:pt>
    <dgm:pt modelId="{63149465-E9DC-4AD0-ACF8-D41DA7ECC229}" type="sibTrans" cxnId="{59CC59A4-16CF-46EE-B5CC-911290A80B80}">
      <dgm:prSet/>
      <dgm:spPr/>
      <dgm:t>
        <a:bodyPr/>
        <a:lstStyle/>
        <a:p>
          <a:endParaRPr lang="fr-FR"/>
        </a:p>
      </dgm:t>
    </dgm:pt>
    <dgm:pt modelId="{BCAF411E-DD9D-4BAD-9720-D501B9DA143A}" type="parTrans" cxnId="{59CC59A4-16CF-46EE-B5CC-911290A80B80}">
      <dgm:prSet/>
      <dgm:spPr/>
      <dgm:t>
        <a:bodyPr/>
        <a:lstStyle/>
        <a:p>
          <a:endParaRPr lang="fr-FR"/>
        </a:p>
      </dgm:t>
    </dgm:pt>
    <dgm:pt modelId="{A48B032F-A474-4523-B91C-8850CED4D938}">
      <dgm:prSet phldrT="[Texte]"/>
      <dgm:spPr/>
      <dgm:t>
        <a:bodyPr/>
        <a:lstStyle/>
        <a:p>
          <a:r>
            <a:rPr lang="fr-FR" baseline="0">
              <a:latin typeface="Times New Roman" pitchFamily="18" charset="0"/>
              <a:cs typeface="Times New Roman" pitchFamily="18" charset="0"/>
            </a:rPr>
            <a:t>Rédacteur</a:t>
          </a:r>
        </a:p>
      </dgm:t>
    </dgm:pt>
    <dgm:pt modelId="{108A19F9-01C0-4CAD-A914-1231D23A2AE7}" type="parTrans" cxnId="{AB8F87BB-6428-41E1-A57A-7D0E07F917D5}">
      <dgm:prSet/>
      <dgm:spPr/>
      <dgm:t>
        <a:bodyPr/>
        <a:lstStyle/>
        <a:p>
          <a:endParaRPr lang="fr-FR"/>
        </a:p>
      </dgm:t>
    </dgm:pt>
    <dgm:pt modelId="{912BE6DA-CC8C-40C3-BF0E-41825434EA9E}" type="sibTrans" cxnId="{AB8F87BB-6428-41E1-A57A-7D0E07F917D5}">
      <dgm:prSet/>
      <dgm:spPr/>
      <dgm:t>
        <a:bodyPr/>
        <a:lstStyle/>
        <a:p>
          <a:endParaRPr lang="fr-FR"/>
        </a:p>
      </dgm:t>
    </dgm:pt>
    <dgm:pt modelId="{BF6ECDF1-07DE-47D1-AB2B-C385369CA4B1}">
      <dgm:prSet phldrT="[Texte]"/>
      <dgm:spPr/>
      <dgm:t>
        <a:bodyPr/>
        <a:lstStyle/>
        <a:p>
          <a:r>
            <a:rPr lang="fr-FR" baseline="0">
              <a:latin typeface="Times New Roman" pitchFamily="18" charset="0"/>
              <a:cs typeface="Times New Roman" pitchFamily="18" charset="0"/>
            </a:rPr>
            <a:t>Assistant de conservation du patrimoine</a:t>
          </a:r>
        </a:p>
      </dgm:t>
    </dgm:pt>
    <dgm:pt modelId="{E70FB34D-DA2D-47A0-8BB6-B82BC9206951}" type="parTrans" cxnId="{B0D231B6-D1E0-49E9-ACF4-FC6F1A2BE242}">
      <dgm:prSet/>
      <dgm:spPr/>
      <dgm:t>
        <a:bodyPr/>
        <a:lstStyle/>
        <a:p>
          <a:endParaRPr lang="fr-FR"/>
        </a:p>
      </dgm:t>
    </dgm:pt>
    <dgm:pt modelId="{9BC5C979-9694-45D3-A0A9-B2D47BA87F9A}" type="sibTrans" cxnId="{B0D231B6-D1E0-49E9-ACF4-FC6F1A2BE242}">
      <dgm:prSet/>
      <dgm:spPr/>
      <dgm:t>
        <a:bodyPr/>
        <a:lstStyle/>
        <a:p>
          <a:endParaRPr lang="fr-FR"/>
        </a:p>
      </dgm:t>
    </dgm:pt>
    <dgm:pt modelId="{C835DE5F-2D54-447E-810F-5D247BB479BB}">
      <dgm:prSet phldrT="[Texte]"/>
      <dgm:spPr/>
      <dgm:t>
        <a:bodyPr/>
        <a:lstStyle/>
        <a:p>
          <a:r>
            <a:rPr lang="fr-FR" baseline="0">
              <a:latin typeface="Times New Roman" pitchFamily="18" charset="0"/>
              <a:cs typeface="Times New Roman" pitchFamily="18" charset="0"/>
            </a:rPr>
            <a:t>Animateur</a:t>
          </a:r>
        </a:p>
      </dgm:t>
    </dgm:pt>
    <dgm:pt modelId="{5E72917F-D89E-43DC-A241-EC248B90903B}" type="parTrans" cxnId="{D5BEC6BB-9620-48DA-862A-87D4E47FEF8D}">
      <dgm:prSet/>
      <dgm:spPr/>
      <dgm:t>
        <a:bodyPr/>
        <a:lstStyle/>
        <a:p>
          <a:endParaRPr lang="fr-FR"/>
        </a:p>
      </dgm:t>
    </dgm:pt>
    <dgm:pt modelId="{DD337574-0EBC-4BF7-8FF2-0ECF1B44A943}" type="sibTrans" cxnId="{D5BEC6BB-9620-48DA-862A-87D4E47FEF8D}">
      <dgm:prSet/>
      <dgm:spPr/>
      <dgm:t>
        <a:bodyPr/>
        <a:lstStyle/>
        <a:p>
          <a:endParaRPr lang="fr-FR"/>
        </a:p>
      </dgm:t>
    </dgm:pt>
    <dgm:pt modelId="{85AC8016-7B5D-49A8-8169-6F97901FAA73}">
      <dgm:prSet phldrT="[Texte]"/>
      <dgm:spPr/>
      <dgm:t>
        <a:bodyPr/>
        <a:lstStyle/>
        <a:p>
          <a:r>
            <a:rPr lang="fr-FR" baseline="0">
              <a:latin typeface="Times New Roman" pitchFamily="18" charset="0"/>
              <a:cs typeface="Times New Roman" pitchFamily="18" charset="0"/>
            </a:rPr>
            <a:t>Educateur des Activités Physiques et Sportives (APS)</a:t>
          </a:r>
        </a:p>
      </dgm:t>
    </dgm:pt>
    <dgm:pt modelId="{DC39045A-199F-4677-9F3F-FE57A42BD18F}" type="parTrans" cxnId="{A41969CC-0910-4BAF-9941-A88EA94455F7}">
      <dgm:prSet/>
      <dgm:spPr/>
      <dgm:t>
        <a:bodyPr/>
        <a:lstStyle/>
        <a:p>
          <a:endParaRPr lang="fr-FR"/>
        </a:p>
      </dgm:t>
    </dgm:pt>
    <dgm:pt modelId="{EBBC23B8-EA00-4BF0-883B-D0AB0F7F3AC0}" type="sibTrans" cxnId="{A41969CC-0910-4BAF-9941-A88EA94455F7}">
      <dgm:prSet/>
      <dgm:spPr/>
      <dgm:t>
        <a:bodyPr/>
        <a:lstStyle/>
        <a:p>
          <a:endParaRPr lang="fr-FR"/>
        </a:p>
      </dgm:t>
    </dgm:pt>
    <dgm:pt modelId="{349507FD-1E33-4E72-B4C9-1BFE2473D184}">
      <dgm:prSet phldrT="[Texte]"/>
      <dgm:spPr/>
      <dgm:t>
        <a:bodyPr/>
        <a:lstStyle/>
        <a:p>
          <a:r>
            <a:rPr lang="fr-FR" baseline="0">
              <a:latin typeface="Times New Roman" pitchFamily="18" charset="0"/>
              <a:cs typeface="Times New Roman" pitchFamily="18" charset="0"/>
            </a:rPr>
            <a:t>Chef de service de police municipale</a:t>
          </a:r>
        </a:p>
      </dgm:t>
    </dgm:pt>
    <dgm:pt modelId="{68D346BC-F903-4A36-86E9-3A6AD1D30986}" type="parTrans" cxnId="{AB5B9C94-47A2-4FE1-BD6B-2C46D0635687}">
      <dgm:prSet/>
      <dgm:spPr/>
      <dgm:t>
        <a:bodyPr/>
        <a:lstStyle/>
        <a:p>
          <a:endParaRPr lang="fr-FR"/>
        </a:p>
      </dgm:t>
    </dgm:pt>
    <dgm:pt modelId="{01FC2A34-6EC0-4F19-BA2B-D9878F73A123}" type="sibTrans" cxnId="{AB5B9C94-47A2-4FE1-BD6B-2C46D0635687}">
      <dgm:prSet/>
      <dgm:spPr/>
      <dgm:t>
        <a:bodyPr/>
        <a:lstStyle/>
        <a:p>
          <a:endParaRPr lang="fr-FR"/>
        </a:p>
      </dgm:t>
    </dgm:pt>
    <dgm:pt modelId="{64DC9E63-BE76-44D8-8D6D-B081FC74FF7C}">
      <dgm:prSet phldrT="[Texte]"/>
      <dgm:spPr/>
      <dgm:t>
        <a:bodyPr/>
        <a:lstStyle/>
        <a:p>
          <a:r>
            <a:rPr lang="fr-FR" baseline="0">
              <a:latin typeface="Times New Roman" pitchFamily="18" charset="0"/>
              <a:cs typeface="Times New Roman" pitchFamily="18" charset="0"/>
            </a:rPr>
            <a:t>Chef de service de police municipale principal de 2ème classe</a:t>
          </a:r>
        </a:p>
      </dgm:t>
    </dgm:pt>
    <dgm:pt modelId="{B928D065-BE84-471A-8177-1AC66BAAF4CB}" type="parTrans" cxnId="{71B73E85-C949-4915-BE8E-0579140E1300}">
      <dgm:prSet/>
      <dgm:spPr/>
      <dgm:t>
        <a:bodyPr/>
        <a:lstStyle/>
        <a:p>
          <a:endParaRPr lang="fr-FR"/>
        </a:p>
      </dgm:t>
    </dgm:pt>
    <dgm:pt modelId="{805EE32F-A355-4B5F-8ECF-4503E1DFD32F}" type="sibTrans" cxnId="{71B73E85-C949-4915-BE8E-0579140E1300}">
      <dgm:prSet/>
      <dgm:spPr/>
      <dgm:t>
        <a:bodyPr/>
        <a:lstStyle/>
        <a:p>
          <a:endParaRPr lang="fr-FR"/>
        </a:p>
      </dgm:t>
    </dgm:pt>
    <dgm:pt modelId="{12E6CA8D-79DE-412E-A30B-59E9015F24A9}">
      <dgm:prSet phldrT="[Texte]"/>
      <dgm:spPr/>
      <dgm:t>
        <a:bodyPr/>
        <a:lstStyle/>
        <a:p>
          <a:r>
            <a:rPr lang="fr-FR" baseline="0">
              <a:latin typeface="Times New Roman" panose="02020603050405020304" pitchFamily="18" charset="0"/>
            </a:rPr>
            <a:t>Assistant d’enseignement artistique</a:t>
          </a:r>
          <a:endParaRPr lang="fr-FR" baseline="0">
            <a:latin typeface="Times New Roman" pitchFamily="18" charset="0"/>
            <a:cs typeface="Times New Roman" pitchFamily="18" charset="0"/>
          </a:endParaRPr>
        </a:p>
      </dgm:t>
    </dgm:pt>
    <dgm:pt modelId="{16F9135D-68FD-4FB6-B465-3B97A582C1F2}" type="parTrans" cxnId="{F25ECB70-606F-4B8A-9974-7295A12ABD70}">
      <dgm:prSet/>
      <dgm:spPr/>
      <dgm:t>
        <a:bodyPr/>
        <a:lstStyle/>
        <a:p>
          <a:endParaRPr lang="fr-FR"/>
        </a:p>
      </dgm:t>
    </dgm:pt>
    <dgm:pt modelId="{9DBA14E4-BA25-498A-8D53-609772D6619D}" type="sibTrans" cxnId="{F25ECB70-606F-4B8A-9974-7295A12ABD70}">
      <dgm:prSet/>
      <dgm:spPr/>
      <dgm:t>
        <a:bodyPr/>
        <a:lstStyle/>
        <a:p>
          <a:endParaRPr lang="fr-FR"/>
        </a:p>
      </dgm:t>
    </dgm:pt>
    <dgm:pt modelId="{30EE5D75-7596-4A1E-99CD-242E42B9CC9E}">
      <dgm:prSet phldrT="[Texte]"/>
      <dgm:spPr/>
      <dgm:t>
        <a:bodyPr/>
        <a:lstStyle/>
        <a:p>
          <a:r>
            <a:rPr lang="fr-FR" baseline="0">
              <a:latin typeface="Times New Roman" panose="02020603050405020304" pitchFamily="18" charset="0"/>
            </a:rPr>
            <a:t>Assistant d’enseignement artistique principal de 2ème classe</a:t>
          </a:r>
          <a:endParaRPr lang="fr-FR" baseline="0">
            <a:latin typeface="Times New Roman" pitchFamily="18" charset="0"/>
            <a:cs typeface="Times New Roman" pitchFamily="18" charset="0"/>
          </a:endParaRPr>
        </a:p>
      </dgm:t>
    </dgm:pt>
    <dgm:pt modelId="{00B4E7BF-C60D-449B-A4EE-7D531C940C72}" type="parTrans" cxnId="{E06A34BF-9156-4E6F-9A78-2A0BCD567A29}">
      <dgm:prSet/>
      <dgm:spPr/>
      <dgm:t>
        <a:bodyPr/>
        <a:lstStyle/>
        <a:p>
          <a:endParaRPr lang="fr-FR"/>
        </a:p>
      </dgm:t>
    </dgm:pt>
    <dgm:pt modelId="{066E228F-645B-49F1-8CD7-10210A16435E}" type="sibTrans" cxnId="{E06A34BF-9156-4E6F-9A78-2A0BCD567A29}">
      <dgm:prSet/>
      <dgm:spPr/>
      <dgm:t>
        <a:bodyPr/>
        <a:lstStyle/>
        <a:p>
          <a:endParaRPr lang="fr-FR"/>
        </a:p>
      </dgm:t>
    </dgm:pt>
    <dgm:pt modelId="{A8AD8FCA-8A6D-4606-AA53-95F411AB45A9}" type="pres">
      <dgm:prSet presAssocID="{CE4C4462-D0EA-4F69-9885-581513F26677}" presName="Name0" presStyleCnt="0">
        <dgm:presLayoutVars>
          <dgm:dir/>
          <dgm:animLvl val="lvl"/>
          <dgm:resizeHandles val="exact"/>
        </dgm:presLayoutVars>
      </dgm:prSet>
      <dgm:spPr/>
    </dgm:pt>
    <dgm:pt modelId="{5952A2CE-3BAD-4B2F-894E-26CFABA5D5E5}" type="pres">
      <dgm:prSet presAssocID="{531E4A3A-73B4-40C9-9C25-0097027AFF81}" presName="boxAndChildren" presStyleCnt="0"/>
      <dgm:spPr/>
    </dgm:pt>
    <dgm:pt modelId="{3CB1485E-B44A-434A-A294-0ED76DD253E8}" type="pres">
      <dgm:prSet presAssocID="{531E4A3A-73B4-40C9-9C25-0097027AFF81}" presName="parentTextBox" presStyleLbl="node1" presStyleIdx="0" presStyleCnt="2"/>
      <dgm:spPr/>
    </dgm:pt>
    <dgm:pt modelId="{235B0C3A-B03A-4914-8F20-29D826B7B391}" type="pres">
      <dgm:prSet presAssocID="{531E4A3A-73B4-40C9-9C25-0097027AFF81}" presName="entireBox" presStyleLbl="node1" presStyleIdx="0" presStyleCnt="2"/>
      <dgm:spPr/>
    </dgm:pt>
    <dgm:pt modelId="{181405C6-4B51-473D-9A0B-6B4022C1972C}" type="pres">
      <dgm:prSet presAssocID="{531E4A3A-73B4-40C9-9C25-0097027AFF81}" presName="descendantBox" presStyleCnt="0"/>
      <dgm:spPr/>
    </dgm:pt>
    <dgm:pt modelId="{C229B37A-40BC-4FB3-BEAD-7B3130634B68}" type="pres">
      <dgm:prSet presAssocID="{83428A6E-5677-45A2-8EC2-6722296119BC}" presName="childTextBox" presStyleLbl="fgAccFollowNode1" presStyleIdx="0" presStyleCnt="14">
        <dgm:presLayoutVars>
          <dgm:bulletEnabled val="1"/>
        </dgm:presLayoutVars>
      </dgm:prSet>
      <dgm:spPr/>
    </dgm:pt>
    <dgm:pt modelId="{7EF56B12-76D5-4E7D-B255-0C7DC14788A2}" type="pres">
      <dgm:prSet presAssocID="{DF6BE406-ADBF-446B-BB19-BA75CAFAC682}" presName="childTextBox" presStyleLbl="fgAccFollowNode1" presStyleIdx="1" presStyleCnt="14">
        <dgm:presLayoutVars>
          <dgm:bulletEnabled val="1"/>
        </dgm:presLayoutVars>
      </dgm:prSet>
      <dgm:spPr/>
    </dgm:pt>
    <dgm:pt modelId="{327A5FBB-66C2-4846-BE56-BF0816958154}" type="pres">
      <dgm:prSet presAssocID="{D97A3CFA-CAF6-4BA3-96D3-CE6B20F04479}" presName="childTextBox" presStyleLbl="fgAccFollowNode1" presStyleIdx="2" presStyleCnt="14">
        <dgm:presLayoutVars>
          <dgm:bulletEnabled val="1"/>
        </dgm:presLayoutVars>
      </dgm:prSet>
      <dgm:spPr/>
    </dgm:pt>
    <dgm:pt modelId="{196DD31E-8771-472A-9D3C-EA32AFF75A6D}" type="pres">
      <dgm:prSet presAssocID="{30EE5D75-7596-4A1E-99CD-242E42B9CC9E}" presName="childTextBox" presStyleLbl="fgAccFollowNode1" presStyleIdx="3" presStyleCnt="14">
        <dgm:presLayoutVars>
          <dgm:bulletEnabled val="1"/>
        </dgm:presLayoutVars>
      </dgm:prSet>
      <dgm:spPr/>
    </dgm:pt>
    <dgm:pt modelId="{EEFD202B-C71E-42E2-9F74-6C90B9268095}" type="pres">
      <dgm:prSet presAssocID="{B673636C-75B2-4D29-99CE-B4894A5D27CE}" presName="childTextBox" presStyleLbl="fgAccFollowNode1" presStyleIdx="4" presStyleCnt="14">
        <dgm:presLayoutVars>
          <dgm:bulletEnabled val="1"/>
        </dgm:presLayoutVars>
      </dgm:prSet>
      <dgm:spPr/>
    </dgm:pt>
    <dgm:pt modelId="{B1EBC005-219F-4205-A144-7995FCF3173D}" type="pres">
      <dgm:prSet presAssocID="{C515CB6F-7678-4D6F-98E0-CB95DDBFBDEA}" presName="childTextBox" presStyleLbl="fgAccFollowNode1" presStyleIdx="5" presStyleCnt="14">
        <dgm:presLayoutVars>
          <dgm:bulletEnabled val="1"/>
        </dgm:presLayoutVars>
      </dgm:prSet>
      <dgm:spPr/>
    </dgm:pt>
    <dgm:pt modelId="{354B86B2-8015-42D5-BB55-EFFBCC0EEC84}" type="pres">
      <dgm:prSet presAssocID="{64DC9E63-BE76-44D8-8D6D-B081FC74FF7C}" presName="childTextBox" presStyleLbl="fgAccFollowNode1" presStyleIdx="6" presStyleCnt="14">
        <dgm:presLayoutVars>
          <dgm:bulletEnabled val="1"/>
        </dgm:presLayoutVars>
      </dgm:prSet>
      <dgm:spPr/>
    </dgm:pt>
    <dgm:pt modelId="{9A757CE2-960E-43B0-B4E2-A7B6F635022C}" type="pres">
      <dgm:prSet presAssocID="{2811EFD3-C8FF-487D-8DDA-10AE8B9843AB}" presName="sp" presStyleCnt="0"/>
      <dgm:spPr/>
    </dgm:pt>
    <dgm:pt modelId="{3AC62421-2DF7-4E71-B052-B28D6229AFB3}" type="pres">
      <dgm:prSet presAssocID="{5EDC8D38-7908-43E6-A511-8E47F7C7E287}" presName="arrowAndChildren" presStyleCnt="0"/>
      <dgm:spPr/>
    </dgm:pt>
    <dgm:pt modelId="{1BC1A345-BF81-48AB-8494-83E1B4DF4244}" type="pres">
      <dgm:prSet presAssocID="{5EDC8D38-7908-43E6-A511-8E47F7C7E287}" presName="parentTextArrow" presStyleLbl="node1" presStyleIdx="0" presStyleCnt="2"/>
      <dgm:spPr/>
    </dgm:pt>
    <dgm:pt modelId="{59C4610F-A147-48B3-A789-51A9F33A97D7}" type="pres">
      <dgm:prSet presAssocID="{5EDC8D38-7908-43E6-A511-8E47F7C7E287}" presName="arrow" presStyleLbl="node1" presStyleIdx="1" presStyleCnt="2"/>
      <dgm:spPr/>
    </dgm:pt>
    <dgm:pt modelId="{508454EB-7289-4632-A5CC-6030314AED1F}" type="pres">
      <dgm:prSet presAssocID="{5EDC8D38-7908-43E6-A511-8E47F7C7E287}" presName="descendantArrow" presStyleCnt="0"/>
      <dgm:spPr/>
    </dgm:pt>
    <dgm:pt modelId="{3E212C64-AFED-4039-8FED-6B0965480F03}" type="pres">
      <dgm:prSet presAssocID="{B686DDF0-C7B7-4F13-A8EF-8CD608D5C8D0}" presName="childTextArrow" presStyleLbl="fgAccFollowNode1" presStyleIdx="7" presStyleCnt="14">
        <dgm:presLayoutVars>
          <dgm:bulletEnabled val="1"/>
        </dgm:presLayoutVars>
      </dgm:prSet>
      <dgm:spPr/>
    </dgm:pt>
    <dgm:pt modelId="{7845F912-1E7A-4F6C-B81B-C9224D5EF424}" type="pres">
      <dgm:prSet presAssocID="{A48B032F-A474-4523-B91C-8850CED4D938}" presName="childTextArrow" presStyleLbl="fgAccFollowNode1" presStyleIdx="8" presStyleCnt="14">
        <dgm:presLayoutVars>
          <dgm:bulletEnabled val="1"/>
        </dgm:presLayoutVars>
      </dgm:prSet>
      <dgm:spPr/>
    </dgm:pt>
    <dgm:pt modelId="{96B24D3C-4745-4518-9D27-749DA7008CA2}" type="pres">
      <dgm:prSet presAssocID="{BF6ECDF1-07DE-47D1-AB2B-C385369CA4B1}" presName="childTextArrow" presStyleLbl="fgAccFollowNode1" presStyleIdx="9" presStyleCnt="14">
        <dgm:presLayoutVars>
          <dgm:bulletEnabled val="1"/>
        </dgm:presLayoutVars>
      </dgm:prSet>
      <dgm:spPr/>
    </dgm:pt>
    <dgm:pt modelId="{89C7839C-4959-4131-BE6A-E2AB46C91BCC}" type="pres">
      <dgm:prSet presAssocID="{12E6CA8D-79DE-412E-A30B-59E9015F24A9}" presName="childTextArrow" presStyleLbl="fgAccFollowNode1" presStyleIdx="10" presStyleCnt="14">
        <dgm:presLayoutVars>
          <dgm:bulletEnabled val="1"/>
        </dgm:presLayoutVars>
      </dgm:prSet>
      <dgm:spPr/>
    </dgm:pt>
    <dgm:pt modelId="{82EEE227-FC04-4904-B1BF-D2804E3615AC}" type="pres">
      <dgm:prSet presAssocID="{C835DE5F-2D54-447E-810F-5D247BB479BB}" presName="childTextArrow" presStyleLbl="fgAccFollowNode1" presStyleIdx="11" presStyleCnt="14">
        <dgm:presLayoutVars>
          <dgm:bulletEnabled val="1"/>
        </dgm:presLayoutVars>
      </dgm:prSet>
      <dgm:spPr/>
    </dgm:pt>
    <dgm:pt modelId="{C09C411C-4F05-4350-9EE4-63F97F353540}" type="pres">
      <dgm:prSet presAssocID="{85AC8016-7B5D-49A8-8169-6F97901FAA73}" presName="childTextArrow" presStyleLbl="fgAccFollowNode1" presStyleIdx="12" presStyleCnt="14">
        <dgm:presLayoutVars>
          <dgm:bulletEnabled val="1"/>
        </dgm:presLayoutVars>
      </dgm:prSet>
      <dgm:spPr/>
    </dgm:pt>
    <dgm:pt modelId="{1AAD1C64-0213-4A1B-A0E5-DD520BF15C58}" type="pres">
      <dgm:prSet presAssocID="{349507FD-1E33-4E72-B4C9-1BFE2473D184}" presName="childTextArrow" presStyleLbl="fgAccFollowNode1" presStyleIdx="13" presStyleCnt="14">
        <dgm:presLayoutVars>
          <dgm:bulletEnabled val="1"/>
        </dgm:presLayoutVars>
      </dgm:prSet>
      <dgm:spPr/>
    </dgm:pt>
  </dgm:ptLst>
  <dgm:cxnLst>
    <dgm:cxn modelId="{9C932501-3FCD-437A-9193-1C10B29AAC02}" type="presOf" srcId="{C515CB6F-7678-4D6F-98E0-CB95DDBFBDEA}" destId="{B1EBC005-219F-4205-A144-7995FCF3173D}" srcOrd="0" destOrd="0" presId="urn:microsoft.com/office/officeart/2005/8/layout/process4"/>
    <dgm:cxn modelId="{3B9D370D-88A6-4B29-84AA-4EA1B34F9978}" type="presOf" srcId="{85AC8016-7B5D-49A8-8169-6F97901FAA73}" destId="{C09C411C-4F05-4350-9EE4-63F97F353540}" srcOrd="0" destOrd="0" presId="urn:microsoft.com/office/officeart/2005/8/layout/process4"/>
    <dgm:cxn modelId="{0479D013-A5E4-4379-AA23-2A47BD378A45}" type="presOf" srcId="{12E6CA8D-79DE-412E-A30B-59E9015F24A9}" destId="{89C7839C-4959-4131-BE6A-E2AB46C91BCC}" srcOrd="0" destOrd="0" presId="urn:microsoft.com/office/officeart/2005/8/layout/process4"/>
    <dgm:cxn modelId="{5C83FC1A-4DAF-496B-9E7B-EDE4352E428C}" type="presOf" srcId="{BF6ECDF1-07DE-47D1-AB2B-C385369CA4B1}" destId="{96B24D3C-4745-4518-9D27-749DA7008CA2}" srcOrd="0" destOrd="0" presId="urn:microsoft.com/office/officeart/2005/8/layout/process4"/>
    <dgm:cxn modelId="{80B7B524-7013-4FDB-A1BF-0ECF64E8DF2D}" srcId="{CE4C4462-D0EA-4F69-9885-581513F26677}" destId="{5EDC8D38-7908-43E6-A511-8E47F7C7E287}" srcOrd="0" destOrd="0" parTransId="{83484DD5-1DBA-4943-9B61-D4C3AB8BBDB3}" sibTransId="{2811EFD3-C8FF-487D-8DDA-10AE8B9843AB}"/>
    <dgm:cxn modelId="{C2A8025D-1E60-45CA-ABED-72B068C491D5}" srcId="{531E4A3A-73B4-40C9-9C25-0097027AFF81}" destId="{D97A3CFA-CAF6-4BA3-96D3-CE6B20F04479}" srcOrd="2" destOrd="0" parTransId="{6A7C8388-D23C-4E6F-81B9-9923025ED14A}" sibTransId="{6B6C3DA1-EF39-4D43-BC92-E5327A7BBECB}"/>
    <dgm:cxn modelId="{DD453865-B8E8-49B7-A295-4214D259DC08}" type="presOf" srcId="{531E4A3A-73B4-40C9-9C25-0097027AFF81}" destId="{3CB1485E-B44A-434A-A294-0ED76DD253E8}" srcOrd="0" destOrd="0" presId="urn:microsoft.com/office/officeart/2005/8/layout/process4"/>
    <dgm:cxn modelId="{B614DD66-0E2A-47FA-8194-B455808022A1}" type="presOf" srcId="{B673636C-75B2-4D29-99CE-B4894A5D27CE}" destId="{EEFD202B-C71E-42E2-9F74-6C90B9268095}" srcOrd="0" destOrd="0" presId="urn:microsoft.com/office/officeart/2005/8/layout/process4"/>
    <dgm:cxn modelId="{CF9DA568-A3BF-43A4-A8A1-D59FDC40B732}" type="presOf" srcId="{B686DDF0-C7B7-4F13-A8EF-8CD608D5C8D0}" destId="{3E212C64-AFED-4039-8FED-6B0965480F03}" srcOrd="0" destOrd="0" presId="urn:microsoft.com/office/officeart/2005/8/layout/process4"/>
    <dgm:cxn modelId="{E0025C49-7CE3-4341-A97D-3FB813D1E963}" type="presOf" srcId="{64DC9E63-BE76-44D8-8D6D-B081FC74FF7C}" destId="{354B86B2-8015-42D5-BB55-EFFBCC0EEC84}" srcOrd="0" destOrd="0" presId="urn:microsoft.com/office/officeart/2005/8/layout/process4"/>
    <dgm:cxn modelId="{F25ECB70-606F-4B8A-9974-7295A12ABD70}" srcId="{5EDC8D38-7908-43E6-A511-8E47F7C7E287}" destId="{12E6CA8D-79DE-412E-A30B-59E9015F24A9}" srcOrd="3" destOrd="0" parTransId="{16F9135D-68FD-4FB6-B465-3B97A582C1F2}" sibTransId="{9DBA14E4-BA25-498A-8D53-609772D6619D}"/>
    <dgm:cxn modelId="{97E86356-6365-4302-88D8-6642D9514AB8}" type="presOf" srcId="{CE4C4462-D0EA-4F69-9885-581513F26677}" destId="{A8AD8FCA-8A6D-4606-AA53-95F411AB45A9}" srcOrd="0" destOrd="0" presId="urn:microsoft.com/office/officeart/2005/8/layout/process4"/>
    <dgm:cxn modelId="{B6940157-9DD3-48F7-82CE-2E3775F1EF9D}" type="presOf" srcId="{349507FD-1E33-4E72-B4C9-1BFE2473D184}" destId="{1AAD1C64-0213-4A1B-A0E5-DD520BF15C58}" srcOrd="0" destOrd="0" presId="urn:microsoft.com/office/officeart/2005/8/layout/process4"/>
    <dgm:cxn modelId="{4032DF79-15E7-4289-9524-896765ED3D2D}" type="presOf" srcId="{30EE5D75-7596-4A1E-99CD-242E42B9CC9E}" destId="{196DD31E-8771-472A-9D3C-EA32AFF75A6D}" srcOrd="0" destOrd="0" presId="urn:microsoft.com/office/officeart/2005/8/layout/process4"/>
    <dgm:cxn modelId="{60D3DA81-4BF7-4FAE-83F2-799236D416A8}" type="presOf" srcId="{A48B032F-A474-4523-B91C-8850CED4D938}" destId="{7845F912-1E7A-4F6C-B81B-C9224D5EF424}" srcOrd="0" destOrd="0" presId="urn:microsoft.com/office/officeart/2005/8/layout/process4"/>
    <dgm:cxn modelId="{71B73E85-C949-4915-BE8E-0579140E1300}" srcId="{531E4A3A-73B4-40C9-9C25-0097027AFF81}" destId="{64DC9E63-BE76-44D8-8D6D-B081FC74FF7C}" srcOrd="6" destOrd="0" parTransId="{B928D065-BE84-471A-8177-1AC66BAAF4CB}" sibTransId="{805EE32F-A355-4B5F-8ECF-4503E1DFD32F}"/>
    <dgm:cxn modelId="{AB5B9C94-47A2-4FE1-BD6B-2C46D0635687}" srcId="{5EDC8D38-7908-43E6-A511-8E47F7C7E287}" destId="{349507FD-1E33-4E72-B4C9-1BFE2473D184}" srcOrd="6" destOrd="0" parTransId="{68D346BC-F903-4A36-86E9-3A6AD1D30986}" sibTransId="{01FC2A34-6EC0-4F19-BA2B-D9878F73A123}"/>
    <dgm:cxn modelId="{54EBF4A0-464C-4313-9114-108142631C25}" srcId="{5EDC8D38-7908-43E6-A511-8E47F7C7E287}" destId="{B686DDF0-C7B7-4F13-A8EF-8CD608D5C8D0}" srcOrd="0" destOrd="0" parTransId="{79D10DAD-655B-40B1-8884-DA1719CFFB5D}" sibTransId="{79F91DA1-6ED4-48C9-BAB7-686CB308EB7B}"/>
    <dgm:cxn modelId="{59CC59A4-16CF-46EE-B5CC-911290A80B80}" srcId="{531E4A3A-73B4-40C9-9C25-0097027AFF81}" destId="{DF6BE406-ADBF-446B-BB19-BA75CAFAC682}" srcOrd="1" destOrd="0" parTransId="{BCAF411E-DD9D-4BAD-9720-D501B9DA143A}" sibTransId="{63149465-E9DC-4AD0-ACF8-D41DA7ECC229}"/>
    <dgm:cxn modelId="{476E30A6-4FCF-41A0-BEE4-04D959494E42}" type="presOf" srcId="{DF6BE406-ADBF-446B-BB19-BA75CAFAC682}" destId="{7EF56B12-76D5-4E7D-B255-0C7DC14788A2}" srcOrd="0" destOrd="0" presId="urn:microsoft.com/office/officeart/2005/8/layout/process4"/>
    <dgm:cxn modelId="{6665B3A6-4633-4DEA-93FB-4526F30184AD}" type="presOf" srcId="{83428A6E-5677-45A2-8EC2-6722296119BC}" destId="{C229B37A-40BC-4FB3-BEAD-7B3130634B68}" srcOrd="0" destOrd="0" presId="urn:microsoft.com/office/officeart/2005/8/layout/process4"/>
    <dgm:cxn modelId="{CCCDD2AE-6567-42A7-8B55-44BA8E27464B}" type="presOf" srcId="{5EDC8D38-7908-43E6-A511-8E47F7C7E287}" destId="{59C4610F-A147-48B3-A789-51A9F33A97D7}" srcOrd="1" destOrd="0" presId="urn:microsoft.com/office/officeart/2005/8/layout/process4"/>
    <dgm:cxn modelId="{B0D231B6-D1E0-49E9-ACF4-FC6F1A2BE242}" srcId="{5EDC8D38-7908-43E6-A511-8E47F7C7E287}" destId="{BF6ECDF1-07DE-47D1-AB2B-C385369CA4B1}" srcOrd="2" destOrd="0" parTransId="{E70FB34D-DA2D-47A0-8BB6-B82BC9206951}" sibTransId="{9BC5C979-9694-45D3-A0A9-B2D47BA87F9A}"/>
    <dgm:cxn modelId="{AB8F87BB-6428-41E1-A57A-7D0E07F917D5}" srcId="{5EDC8D38-7908-43E6-A511-8E47F7C7E287}" destId="{A48B032F-A474-4523-B91C-8850CED4D938}" srcOrd="1" destOrd="0" parTransId="{108A19F9-01C0-4CAD-A914-1231D23A2AE7}" sibTransId="{912BE6DA-CC8C-40C3-BF0E-41825434EA9E}"/>
    <dgm:cxn modelId="{D5BEC6BB-9620-48DA-862A-87D4E47FEF8D}" srcId="{5EDC8D38-7908-43E6-A511-8E47F7C7E287}" destId="{C835DE5F-2D54-447E-810F-5D247BB479BB}" srcOrd="4" destOrd="0" parTransId="{5E72917F-D89E-43DC-A241-EC248B90903B}" sibTransId="{DD337574-0EBC-4BF7-8FF2-0ECF1B44A943}"/>
    <dgm:cxn modelId="{E06A34BF-9156-4E6F-9A78-2A0BCD567A29}" srcId="{531E4A3A-73B4-40C9-9C25-0097027AFF81}" destId="{30EE5D75-7596-4A1E-99CD-242E42B9CC9E}" srcOrd="3" destOrd="0" parTransId="{00B4E7BF-C60D-449B-A4EE-7D531C940C72}" sibTransId="{066E228F-645B-49F1-8CD7-10210A16435E}"/>
    <dgm:cxn modelId="{ED9DE5C3-E143-4B02-89C6-AE60C5A06579}" type="presOf" srcId="{531E4A3A-73B4-40C9-9C25-0097027AFF81}" destId="{235B0C3A-B03A-4914-8F20-29D826B7B391}" srcOrd="1" destOrd="0" presId="urn:microsoft.com/office/officeart/2005/8/layout/process4"/>
    <dgm:cxn modelId="{74F77DCA-F167-4D59-9340-F88AD196D2D0}" srcId="{531E4A3A-73B4-40C9-9C25-0097027AFF81}" destId="{83428A6E-5677-45A2-8EC2-6722296119BC}" srcOrd="0" destOrd="0" parTransId="{60FCD086-54DC-4F64-8A96-522EC6B70B1F}" sibTransId="{6733BEEB-BBEA-44BB-A313-42943DFF033D}"/>
    <dgm:cxn modelId="{A41969CC-0910-4BAF-9941-A88EA94455F7}" srcId="{5EDC8D38-7908-43E6-A511-8E47F7C7E287}" destId="{85AC8016-7B5D-49A8-8169-6F97901FAA73}" srcOrd="5" destOrd="0" parTransId="{DC39045A-199F-4677-9F3F-FE57A42BD18F}" sibTransId="{EBBC23B8-EA00-4BF0-883B-D0AB0F7F3AC0}"/>
    <dgm:cxn modelId="{4D2B96D2-FA84-45C8-A3E4-377F46242DE3}" type="presOf" srcId="{C835DE5F-2D54-447E-810F-5D247BB479BB}" destId="{82EEE227-FC04-4904-B1BF-D2804E3615AC}" srcOrd="0" destOrd="0" presId="urn:microsoft.com/office/officeart/2005/8/layout/process4"/>
    <dgm:cxn modelId="{70DF62D5-96A2-45C5-8A4D-28D20266E98A}" srcId="{531E4A3A-73B4-40C9-9C25-0097027AFF81}" destId="{B673636C-75B2-4D29-99CE-B4894A5D27CE}" srcOrd="4" destOrd="0" parTransId="{8F5F4FEC-F5C5-4345-9BD8-82A7982440FA}" sibTransId="{F926A56A-1807-40DD-9B86-18EC063DD555}"/>
    <dgm:cxn modelId="{40F29CDC-4EFC-4C4C-A6F1-AD833DEBB825}" type="presOf" srcId="{D97A3CFA-CAF6-4BA3-96D3-CE6B20F04479}" destId="{327A5FBB-66C2-4846-BE56-BF0816958154}" srcOrd="0" destOrd="0" presId="urn:microsoft.com/office/officeart/2005/8/layout/process4"/>
    <dgm:cxn modelId="{51C970E4-AB5B-4FDD-9257-B8E6E2C98E9B}" srcId="{CE4C4462-D0EA-4F69-9885-581513F26677}" destId="{531E4A3A-73B4-40C9-9C25-0097027AFF81}" srcOrd="1" destOrd="0" parTransId="{1CA205F3-B333-4735-BB40-FFFB3B00AFB3}" sibTransId="{1D9D6B71-F37F-4B8B-B05C-CCBB618E04ED}"/>
    <dgm:cxn modelId="{EE6BE5EA-0ADC-4926-82DB-06233D3D042B}" srcId="{531E4A3A-73B4-40C9-9C25-0097027AFF81}" destId="{C515CB6F-7678-4D6F-98E0-CB95DDBFBDEA}" srcOrd="5" destOrd="0" parTransId="{5429B9E1-8C4E-44BC-B875-D8EDFB40C9F7}" sibTransId="{371E38DB-3592-4139-BD78-A59DF9FDD3CD}"/>
    <dgm:cxn modelId="{9A3A30F1-092B-45C2-A45A-EBECF10DE332}" type="presOf" srcId="{5EDC8D38-7908-43E6-A511-8E47F7C7E287}" destId="{1BC1A345-BF81-48AB-8494-83E1B4DF4244}" srcOrd="0" destOrd="0" presId="urn:microsoft.com/office/officeart/2005/8/layout/process4"/>
    <dgm:cxn modelId="{AD972217-DD04-4BC1-A54C-975A0A33FC4A}" type="presParOf" srcId="{A8AD8FCA-8A6D-4606-AA53-95F411AB45A9}" destId="{5952A2CE-3BAD-4B2F-894E-26CFABA5D5E5}" srcOrd="0" destOrd="0" presId="urn:microsoft.com/office/officeart/2005/8/layout/process4"/>
    <dgm:cxn modelId="{86DD5BC2-393E-4697-B3EA-531B3863C586}" type="presParOf" srcId="{5952A2CE-3BAD-4B2F-894E-26CFABA5D5E5}" destId="{3CB1485E-B44A-434A-A294-0ED76DD253E8}" srcOrd="0" destOrd="0" presId="urn:microsoft.com/office/officeart/2005/8/layout/process4"/>
    <dgm:cxn modelId="{6BFD2141-147F-4D82-8D06-7D47F932D554}" type="presParOf" srcId="{5952A2CE-3BAD-4B2F-894E-26CFABA5D5E5}" destId="{235B0C3A-B03A-4914-8F20-29D826B7B391}" srcOrd="1" destOrd="0" presId="urn:microsoft.com/office/officeart/2005/8/layout/process4"/>
    <dgm:cxn modelId="{5186B677-4A2D-4AB3-BBE8-474BA2CAECDE}" type="presParOf" srcId="{5952A2CE-3BAD-4B2F-894E-26CFABA5D5E5}" destId="{181405C6-4B51-473D-9A0B-6B4022C1972C}" srcOrd="2" destOrd="0" presId="urn:microsoft.com/office/officeart/2005/8/layout/process4"/>
    <dgm:cxn modelId="{AAB77322-F57D-421A-B3A7-B872CA1A080E}" type="presParOf" srcId="{181405C6-4B51-473D-9A0B-6B4022C1972C}" destId="{C229B37A-40BC-4FB3-BEAD-7B3130634B68}" srcOrd="0" destOrd="0" presId="urn:microsoft.com/office/officeart/2005/8/layout/process4"/>
    <dgm:cxn modelId="{CB02F228-E384-4994-8E66-4177C53E97E8}" type="presParOf" srcId="{181405C6-4B51-473D-9A0B-6B4022C1972C}" destId="{7EF56B12-76D5-4E7D-B255-0C7DC14788A2}" srcOrd="1" destOrd="0" presId="urn:microsoft.com/office/officeart/2005/8/layout/process4"/>
    <dgm:cxn modelId="{C13058C6-B85E-42A1-9A2F-37F3ABDF9053}" type="presParOf" srcId="{181405C6-4B51-473D-9A0B-6B4022C1972C}" destId="{327A5FBB-66C2-4846-BE56-BF0816958154}" srcOrd="2" destOrd="0" presId="urn:microsoft.com/office/officeart/2005/8/layout/process4"/>
    <dgm:cxn modelId="{020E1D39-4866-486B-86A4-7F33F59EDE1A}" type="presParOf" srcId="{181405C6-4B51-473D-9A0B-6B4022C1972C}" destId="{196DD31E-8771-472A-9D3C-EA32AFF75A6D}" srcOrd="3" destOrd="0" presId="urn:microsoft.com/office/officeart/2005/8/layout/process4"/>
    <dgm:cxn modelId="{6864A18C-DE5C-4C85-8EF2-B12F0A69F86D}" type="presParOf" srcId="{181405C6-4B51-473D-9A0B-6B4022C1972C}" destId="{EEFD202B-C71E-42E2-9F74-6C90B9268095}" srcOrd="4" destOrd="0" presId="urn:microsoft.com/office/officeart/2005/8/layout/process4"/>
    <dgm:cxn modelId="{8F8E245C-EFB9-40C5-8AB5-7738C424A946}" type="presParOf" srcId="{181405C6-4B51-473D-9A0B-6B4022C1972C}" destId="{B1EBC005-219F-4205-A144-7995FCF3173D}" srcOrd="5" destOrd="0" presId="urn:microsoft.com/office/officeart/2005/8/layout/process4"/>
    <dgm:cxn modelId="{4488B7F0-1C43-4B62-8DA3-13982FA02DEC}" type="presParOf" srcId="{181405C6-4B51-473D-9A0B-6B4022C1972C}" destId="{354B86B2-8015-42D5-BB55-EFFBCC0EEC84}" srcOrd="6" destOrd="0" presId="urn:microsoft.com/office/officeart/2005/8/layout/process4"/>
    <dgm:cxn modelId="{026A6482-C640-4DE3-A956-1F949AB469B2}" type="presParOf" srcId="{A8AD8FCA-8A6D-4606-AA53-95F411AB45A9}" destId="{9A757CE2-960E-43B0-B4E2-A7B6F635022C}" srcOrd="1" destOrd="0" presId="urn:microsoft.com/office/officeart/2005/8/layout/process4"/>
    <dgm:cxn modelId="{C19C4162-F819-4317-AF14-A90CF37D7E9D}" type="presParOf" srcId="{A8AD8FCA-8A6D-4606-AA53-95F411AB45A9}" destId="{3AC62421-2DF7-4E71-B052-B28D6229AFB3}" srcOrd="2" destOrd="0" presId="urn:microsoft.com/office/officeart/2005/8/layout/process4"/>
    <dgm:cxn modelId="{4E89F916-627A-4C9A-9BD8-8AF160863F31}" type="presParOf" srcId="{3AC62421-2DF7-4E71-B052-B28D6229AFB3}" destId="{1BC1A345-BF81-48AB-8494-83E1B4DF4244}" srcOrd="0" destOrd="0" presId="urn:microsoft.com/office/officeart/2005/8/layout/process4"/>
    <dgm:cxn modelId="{46989FEB-EB1C-4A42-9D4C-139C947DE934}" type="presParOf" srcId="{3AC62421-2DF7-4E71-B052-B28D6229AFB3}" destId="{59C4610F-A147-48B3-A789-51A9F33A97D7}" srcOrd="1" destOrd="0" presId="urn:microsoft.com/office/officeart/2005/8/layout/process4"/>
    <dgm:cxn modelId="{8F54FF52-8E0A-47EB-99CB-5F06D85F6B9E}" type="presParOf" srcId="{3AC62421-2DF7-4E71-B052-B28D6229AFB3}" destId="{508454EB-7289-4632-A5CC-6030314AED1F}" srcOrd="2" destOrd="0" presId="urn:microsoft.com/office/officeart/2005/8/layout/process4"/>
    <dgm:cxn modelId="{D988B183-94E9-4A71-9F20-25C3442D3B5B}" type="presParOf" srcId="{508454EB-7289-4632-A5CC-6030314AED1F}" destId="{3E212C64-AFED-4039-8FED-6B0965480F03}" srcOrd="0" destOrd="0" presId="urn:microsoft.com/office/officeart/2005/8/layout/process4"/>
    <dgm:cxn modelId="{E3FDF366-D92F-40CD-BACE-14A06F17A276}" type="presParOf" srcId="{508454EB-7289-4632-A5CC-6030314AED1F}" destId="{7845F912-1E7A-4F6C-B81B-C9224D5EF424}" srcOrd="1" destOrd="0" presId="urn:microsoft.com/office/officeart/2005/8/layout/process4"/>
    <dgm:cxn modelId="{F1A3B499-630A-420B-864C-428ED729E360}" type="presParOf" srcId="{508454EB-7289-4632-A5CC-6030314AED1F}" destId="{96B24D3C-4745-4518-9D27-749DA7008CA2}" srcOrd="2" destOrd="0" presId="urn:microsoft.com/office/officeart/2005/8/layout/process4"/>
    <dgm:cxn modelId="{F4F1D981-4A49-4D3F-8573-7180720AE464}" type="presParOf" srcId="{508454EB-7289-4632-A5CC-6030314AED1F}" destId="{89C7839C-4959-4131-BE6A-E2AB46C91BCC}" srcOrd="3" destOrd="0" presId="urn:microsoft.com/office/officeart/2005/8/layout/process4"/>
    <dgm:cxn modelId="{411A0C8F-7C62-4ED6-B6CF-5A79F07235E5}" type="presParOf" srcId="{508454EB-7289-4632-A5CC-6030314AED1F}" destId="{82EEE227-FC04-4904-B1BF-D2804E3615AC}" srcOrd="4" destOrd="0" presId="urn:microsoft.com/office/officeart/2005/8/layout/process4"/>
    <dgm:cxn modelId="{86A23F95-F00C-4D9B-93FE-FE1FDBF95BE5}" type="presParOf" srcId="{508454EB-7289-4632-A5CC-6030314AED1F}" destId="{C09C411C-4F05-4350-9EE4-63F97F353540}" srcOrd="5" destOrd="0" presId="urn:microsoft.com/office/officeart/2005/8/layout/process4"/>
    <dgm:cxn modelId="{8DBABFFE-801D-47B4-AB3C-846368E9427F}" type="presParOf" srcId="{508454EB-7289-4632-A5CC-6030314AED1F}" destId="{1AAD1C64-0213-4A1B-A0E5-DD520BF15C58}" srcOrd="6" destOrd="0" presId="urn:microsoft.com/office/officeart/2005/8/layout/process4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35B0C3A-B03A-4914-8F20-29D826B7B391}">
      <dsp:nvSpPr>
        <dsp:cNvPr id="0" name=""/>
        <dsp:cNvSpPr/>
      </dsp:nvSpPr>
      <dsp:spPr>
        <a:xfrm>
          <a:off x="0" y="1920113"/>
          <a:ext cx="6772274" cy="1259802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70688" tIns="170688" rIns="170688" bIns="170688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b="1" kern="1200" baseline="0">
              <a:latin typeface="Times New Roman" pitchFamily="18" charset="0"/>
              <a:cs typeface="Times New Roman" pitchFamily="18" charset="0"/>
            </a:rPr>
            <a:t>Grade d'avancement</a:t>
          </a:r>
        </a:p>
      </dsp:txBody>
      <dsp:txXfrm>
        <a:off x="0" y="1920113"/>
        <a:ext cx="6772274" cy="680293"/>
      </dsp:txXfrm>
    </dsp:sp>
    <dsp:sp modelId="{C229B37A-40BC-4FB3-BEAD-7B3130634B68}">
      <dsp:nvSpPr>
        <dsp:cNvPr id="0" name=""/>
        <dsp:cNvSpPr/>
      </dsp:nvSpPr>
      <dsp:spPr>
        <a:xfrm>
          <a:off x="826" y="2575211"/>
          <a:ext cx="967231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itchFamily="18" charset="0"/>
              <a:cs typeface="Times New Roman" pitchFamily="18" charset="0"/>
            </a:rPr>
            <a:t>Technicien principal de 2ème classe</a:t>
          </a:r>
        </a:p>
      </dsp:txBody>
      <dsp:txXfrm>
        <a:off x="826" y="2575211"/>
        <a:ext cx="967231" cy="579509"/>
      </dsp:txXfrm>
    </dsp:sp>
    <dsp:sp modelId="{7EF56B12-76D5-4E7D-B255-0C7DC14788A2}">
      <dsp:nvSpPr>
        <dsp:cNvPr id="0" name=""/>
        <dsp:cNvSpPr/>
      </dsp:nvSpPr>
      <dsp:spPr>
        <a:xfrm>
          <a:off x="968058" y="2575211"/>
          <a:ext cx="967231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itchFamily="18" charset="0"/>
              <a:cs typeface="Times New Roman" pitchFamily="18" charset="0"/>
            </a:rPr>
            <a:t>Rédacteur principal de 2ème classe</a:t>
          </a:r>
        </a:p>
      </dsp:txBody>
      <dsp:txXfrm>
        <a:off x="968058" y="2575211"/>
        <a:ext cx="967231" cy="579509"/>
      </dsp:txXfrm>
    </dsp:sp>
    <dsp:sp modelId="{327A5FBB-66C2-4846-BE56-BF0816958154}">
      <dsp:nvSpPr>
        <dsp:cNvPr id="0" name=""/>
        <dsp:cNvSpPr/>
      </dsp:nvSpPr>
      <dsp:spPr>
        <a:xfrm>
          <a:off x="1935289" y="2575211"/>
          <a:ext cx="967231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itchFamily="18" charset="0"/>
              <a:cs typeface="Times New Roman" pitchFamily="18" charset="0"/>
            </a:rPr>
            <a:t>Assistant de conservation principal de 2ème classe</a:t>
          </a:r>
        </a:p>
      </dsp:txBody>
      <dsp:txXfrm>
        <a:off x="1935289" y="2575211"/>
        <a:ext cx="967231" cy="579509"/>
      </dsp:txXfrm>
    </dsp:sp>
    <dsp:sp modelId="{196DD31E-8771-472A-9D3C-EA32AFF75A6D}">
      <dsp:nvSpPr>
        <dsp:cNvPr id="0" name=""/>
        <dsp:cNvSpPr/>
      </dsp:nvSpPr>
      <dsp:spPr>
        <a:xfrm>
          <a:off x="2902521" y="2575211"/>
          <a:ext cx="967231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anose="02020603050405020304" pitchFamily="18" charset="0"/>
            </a:rPr>
            <a:t>Assistant d’enseignement artistique principal de 2ème classe</a:t>
          </a:r>
          <a:endParaRPr lang="fr-FR" sz="800" kern="1200" baseline="0">
            <a:latin typeface="Times New Roman" pitchFamily="18" charset="0"/>
            <a:cs typeface="Times New Roman" pitchFamily="18" charset="0"/>
          </a:endParaRPr>
        </a:p>
      </dsp:txBody>
      <dsp:txXfrm>
        <a:off x="2902521" y="2575211"/>
        <a:ext cx="967231" cy="579509"/>
      </dsp:txXfrm>
    </dsp:sp>
    <dsp:sp modelId="{EEFD202B-C71E-42E2-9F74-6C90B9268095}">
      <dsp:nvSpPr>
        <dsp:cNvPr id="0" name=""/>
        <dsp:cNvSpPr/>
      </dsp:nvSpPr>
      <dsp:spPr>
        <a:xfrm>
          <a:off x="3869752" y="2575211"/>
          <a:ext cx="967231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itchFamily="18" charset="0"/>
              <a:cs typeface="Times New Roman" pitchFamily="18" charset="0"/>
            </a:rPr>
            <a:t>Animateur principal de 2ème classe</a:t>
          </a:r>
        </a:p>
      </dsp:txBody>
      <dsp:txXfrm>
        <a:off x="3869752" y="2575211"/>
        <a:ext cx="967231" cy="579509"/>
      </dsp:txXfrm>
    </dsp:sp>
    <dsp:sp modelId="{B1EBC005-219F-4205-A144-7995FCF3173D}">
      <dsp:nvSpPr>
        <dsp:cNvPr id="0" name=""/>
        <dsp:cNvSpPr/>
      </dsp:nvSpPr>
      <dsp:spPr>
        <a:xfrm>
          <a:off x="4836984" y="2575211"/>
          <a:ext cx="967231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itchFamily="18" charset="0"/>
              <a:cs typeface="Times New Roman" pitchFamily="18" charset="0"/>
            </a:rPr>
            <a:t>Educateur des Activités Physiques et Sportives principal de 2ème classe</a:t>
          </a:r>
        </a:p>
      </dsp:txBody>
      <dsp:txXfrm>
        <a:off x="4836984" y="2575211"/>
        <a:ext cx="967231" cy="579509"/>
      </dsp:txXfrm>
    </dsp:sp>
    <dsp:sp modelId="{354B86B2-8015-42D5-BB55-EFFBCC0EEC84}">
      <dsp:nvSpPr>
        <dsp:cNvPr id="0" name=""/>
        <dsp:cNvSpPr/>
      </dsp:nvSpPr>
      <dsp:spPr>
        <a:xfrm>
          <a:off x="5804215" y="2575211"/>
          <a:ext cx="967231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itchFamily="18" charset="0"/>
              <a:cs typeface="Times New Roman" pitchFamily="18" charset="0"/>
            </a:rPr>
            <a:t>Chef de service de police municipale principal de 2ème classe</a:t>
          </a:r>
        </a:p>
      </dsp:txBody>
      <dsp:txXfrm>
        <a:off x="5804215" y="2575211"/>
        <a:ext cx="967231" cy="579509"/>
      </dsp:txXfrm>
    </dsp:sp>
    <dsp:sp modelId="{59C4610F-A147-48B3-A789-51A9F33A97D7}">
      <dsp:nvSpPr>
        <dsp:cNvPr id="0" name=""/>
        <dsp:cNvSpPr/>
      </dsp:nvSpPr>
      <dsp:spPr>
        <a:xfrm rot="10800000">
          <a:off x="0" y="1434"/>
          <a:ext cx="6772274" cy="1937576"/>
        </a:xfrm>
        <a:prstGeom prst="upArrowCallou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70688" tIns="170688" rIns="170688" bIns="170688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b="1" kern="1200">
              <a:latin typeface="Times New Roman" pitchFamily="18" charset="0"/>
              <a:cs typeface="Times New Roman" pitchFamily="18" charset="0"/>
            </a:rPr>
            <a:t>Grade actuel</a:t>
          </a:r>
        </a:p>
      </dsp:txBody>
      <dsp:txXfrm rot="-10800000">
        <a:off x="0" y="1434"/>
        <a:ext cx="6772274" cy="680089"/>
      </dsp:txXfrm>
    </dsp:sp>
    <dsp:sp modelId="{3E212C64-AFED-4039-8FED-6B0965480F03}">
      <dsp:nvSpPr>
        <dsp:cNvPr id="0" name=""/>
        <dsp:cNvSpPr/>
      </dsp:nvSpPr>
      <dsp:spPr>
        <a:xfrm>
          <a:off x="826" y="681523"/>
          <a:ext cx="967231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itchFamily="18" charset="0"/>
              <a:cs typeface="Times New Roman" pitchFamily="18" charset="0"/>
            </a:rPr>
            <a:t>Technicien</a:t>
          </a:r>
        </a:p>
      </dsp:txBody>
      <dsp:txXfrm>
        <a:off x="826" y="681523"/>
        <a:ext cx="967231" cy="579335"/>
      </dsp:txXfrm>
    </dsp:sp>
    <dsp:sp modelId="{7845F912-1E7A-4F6C-B81B-C9224D5EF424}">
      <dsp:nvSpPr>
        <dsp:cNvPr id="0" name=""/>
        <dsp:cNvSpPr/>
      </dsp:nvSpPr>
      <dsp:spPr>
        <a:xfrm>
          <a:off x="968058" y="681523"/>
          <a:ext cx="967231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itchFamily="18" charset="0"/>
              <a:cs typeface="Times New Roman" pitchFamily="18" charset="0"/>
            </a:rPr>
            <a:t>Rédacteur</a:t>
          </a:r>
        </a:p>
      </dsp:txBody>
      <dsp:txXfrm>
        <a:off x="968058" y="681523"/>
        <a:ext cx="967231" cy="579335"/>
      </dsp:txXfrm>
    </dsp:sp>
    <dsp:sp modelId="{96B24D3C-4745-4518-9D27-749DA7008CA2}">
      <dsp:nvSpPr>
        <dsp:cNvPr id="0" name=""/>
        <dsp:cNvSpPr/>
      </dsp:nvSpPr>
      <dsp:spPr>
        <a:xfrm>
          <a:off x="1935289" y="681523"/>
          <a:ext cx="967231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itchFamily="18" charset="0"/>
              <a:cs typeface="Times New Roman" pitchFamily="18" charset="0"/>
            </a:rPr>
            <a:t>Assistant de conservation du patrimoine</a:t>
          </a:r>
        </a:p>
      </dsp:txBody>
      <dsp:txXfrm>
        <a:off x="1935289" y="681523"/>
        <a:ext cx="967231" cy="579335"/>
      </dsp:txXfrm>
    </dsp:sp>
    <dsp:sp modelId="{89C7839C-4959-4131-BE6A-E2AB46C91BCC}">
      <dsp:nvSpPr>
        <dsp:cNvPr id="0" name=""/>
        <dsp:cNvSpPr/>
      </dsp:nvSpPr>
      <dsp:spPr>
        <a:xfrm>
          <a:off x="2902521" y="681523"/>
          <a:ext cx="967231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anose="02020603050405020304" pitchFamily="18" charset="0"/>
            </a:rPr>
            <a:t>Assistant d’enseignement artistique</a:t>
          </a:r>
          <a:endParaRPr lang="fr-FR" sz="800" kern="1200" baseline="0">
            <a:latin typeface="Times New Roman" pitchFamily="18" charset="0"/>
            <a:cs typeface="Times New Roman" pitchFamily="18" charset="0"/>
          </a:endParaRPr>
        </a:p>
      </dsp:txBody>
      <dsp:txXfrm>
        <a:off x="2902521" y="681523"/>
        <a:ext cx="967231" cy="579335"/>
      </dsp:txXfrm>
    </dsp:sp>
    <dsp:sp modelId="{82EEE227-FC04-4904-B1BF-D2804E3615AC}">
      <dsp:nvSpPr>
        <dsp:cNvPr id="0" name=""/>
        <dsp:cNvSpPr/>
      </dsp:nvSpPr>
      <dsp:spPr>
        <a:xfrm>
          <a:off x="3869752" y="681523"/>
          <a:ext cx="967231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itchFamily="18" charset="0"/>
              <a:cs typeface="Times New Roman" pitchFamily="18" charset="0"/>
            </a:rPr>
            <a:t>Animateur</a:t>
          </a:r>
        </a:p>
      </dsp:txBody>
      <dsp:txXfrm>
        <a:off x="3869752" y="681523"/>
        <a:ext cx="967231" cy="579335"/>
      </dsp:txXfrm>
    </dsp:sp>
    <dsp:sp modelId="{C09C411C-4F05-4350-9EE4-63F97F353540}">
      <dsp:nvSpPr>
        <dsp:cNvPr id="0" name=""/>
        <dsp:cNvSpPr/>
      </dsp:nvSpPr>
      <dsp:spPr>
        <a:xfrm>
          <a:off x="4836984" y="681523"/>
          <a:ext cx="967231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itchFamily="18" charset="0"/>
              <a:cs typeface="Times New Roman" pitchFamily="18" charset="0"/>
            </a:rPr>
            <a:t>Educateur des Activités Physiques et Sportives (APS)</a:t>
          </a:r>
        </a:p>
      </dsp:txBody>
      <dsp:txXfrm>
        <a:off x="4836984" y="681523"/>
        <a:ext cx="967231" cy="579335"/>
      </dsp:txXfrm>
    </dsp:sp>
    <dsp:sp modelId="{1AAD1C64-0213-4A1B-A0E5-DD520BF15C58}">
      <dsp:nvSpPr>
        <dsp:cNvPr id="0" name=""/>
        <dsp:cNvSpPr/>
      </dsp:nvSpPr>
      <dsp:spPr>
        <a:xfrm>
          <a:off x="5804215" y="681523"/>
          <a:ext cx="967231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itchFamily="18" charset="0"/>
              <a:cs typeface="Times New Roman" pitchFamily="18" charset="0"/>
            </a:rPr>
            <a:t>Chef de service de police municipale</a:t>
          </a:r>
        </a:p>
      </dsp:txBody>
      <dsp:txXfrm>
        <a:off x="5804215" y="681523"/>
        <a:ext cx="967231" cy="57933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4">
  <dgm:title val=""/>
  <dgm:desc val=""/>
  <dgm:catLst>
    <dgm:cat type="process" pri="16000"/>
    <dgm:cat type="list" pri="20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alg type="lin">
      <dgm:param type="linDir" val="fromB"/>
    </dgm:alg>
    <dgm:shape xmlns:r="http://schemas.openxmlformats.org/officeDocument/2006/relationships" r:blip="">
      <dgm:adjLst/>
    </dgm:shape>
    <dgm:presOf/>
    <dgm:constrLst>
      <dgm:constr type="h" for="ch" forName="boxAndChildren" refType="h"/>
      <dgm:constr type="h" for="ch" forName="arrowAndChildren" refType="h" refFor="ch" refForName="boxAndChildren" op="equ" fact="1.538"/>
      <dgm:constr type="w" for="ch" forName="arrowAndChildren" refType="w"/>
      <dgm:constr type="w" for="ch" forName="boxAndChildren" refType="w"/>
      <dgm:constr type="h" for="ch" forName="sp" refType="h" fact="-0.015"/>
      <dgm:constr type="primFontSz" for="des" forName="parentTextBox" val="65"/>
      <dgm:constr type="primFontSz" for="des" forName="parentTextArrow" refType="primFontSz" refFor="des" refForName="parentTextBox" op="equ"/>
      <dgm:constr type="primFontSz" for="des" forName="childTextArrow" val="65"/>
      <dgm:constr type="primFontSz" for="des" forName="childTextBox" refType="primFontSz" refFor="des" refForName="childTextArrow" op="equ"/>
    </dgm:constrLst>
    <dgm:ruleLst/>
    <dgm:forEach name="Name1" axis="ch" ptType="node" st="-1" step="-1">
      <dgm:choose name="Name2">
        <dgm:if name="Name3" axis="self" ptType="node" func="revPos" op="equ" val="1">
          <dgm:layoutNode name="boxAndChildren">
            <dgm:alg type="composite"/>
            <dgm:shape xmlns:r="http://schemas.openxmlformats.org/officeDocument/2006/relationships" r:blip="">
              <dgm:adjLst/>
            </dgm:shape>
            <dgm:presOf/>
            <dgm:choose name="Name4">
              <dgm:if name="Name5" axis="ch" ptType="node" func="cnt" op="gte" val="1">
                <dgm:constrLst>
                  <dgm:constr type="w" for="ch" forName="parentTextBox" refType="w"/>
                  <dgm:constr type="h" for="ch" forName="parentTextBox" refType="h" fact="0.54"/>
                  <dgm:constr type="t" for="ch" forName="parentTextBox"/>
                  <dgm:constr type="w" for="ch" forName="entireBox" refType="w"/>
                  <dgm:constr type="h" for="ch" forName="entireBox" refType="h"/>
                  <dgm:constr type="w" for="ch" forName="descendantBox" refType="w"/>
                  <dgm:constr type="b" for="ch" forName="descendantBox" refType="h" fact="0.98"/>
                  <dgm:constr type="h" for="ch" forName="descendantBox" refType="h" fact="0.46"/>
                </dgm:constrLst>
              </dgm:if>
              <dgm:else name="Name6">
                <dgm:constrLst>
                  <dgm:constr type="w" for="ch" forName="parentTextBox" refType="w"/>
                  <dgm:constr type="h" for="ch" forName="parentTextBox" refType="h"/>
                </dgm:constrLst>
              </dgm:else>
            </dgm:choose>
            <dgm:ruleLst/>
            <dgm:layoutNode name="parentTextBox">
              <dgm:alg type="tx"/>
              <dgm:choose name="Name7">
                <dgm:if name="Name8" axis="ch" ptType="node" func="cnt" op="gte" val="1">
                  <dgm:shape xmlns:r="http://schemas.openxmlformats.org/officeDocument/2006/relationships" type="rect" r:blip="" zOrderOff="1" hideGeom="1">
                    <dgm:adjLst/>
                  </dgm:shape>
                </dgm:if>
                <dgm:else name="Name9">
                  <dgm:shape xmlns:r="http://schemas.openxmlformats.org/officeDocument/2006/relationships" type="rect" r:blip="">
                    <dgm:adjLst/>
                  </dgm:shape>
                </dgm:else>
              </dgm:choose>
              <dgm:presOf axis="self"/>
              <dgm:constrLst/>
              <dgm:ruleLst>
                <dgm:rule type="primFontSz" val="5" fact="NaN" max="NaN"/>
              </dgm:ruleLst>
            </dgm:layoutNode>
            <dgm:choose name="Name10">
              <dgm:if name="Name11" axis="ch" ptType="node" func="cnt" op="gte" val="1">
                <dgm:layoutNode name="entireBox">
                  <dgm:alg type="sp"/>
                  <dgm:shape xmlns:r="http://schemas.openxmlformats.org/officeDocument/2006/relationships" type="rect" r:blip="">
                    <dgm:adjLst/>
                  </dgm:shape>
                  <dgm:presOf axis="self"/>
                  <dgm:constrLst/>
                  <dgm:ruleLst/>
                </dgm:layoutNode>
                <dgm:layoutNode name="descendantBox" styleLbl="fgAccFollowNode1">
                  <dgm:choose name="Name12">
                    <dgm:if name="Name13" func="var" arg="dir" op="equ" val="norm">
                      <dgm:alg type="lin"/>
                    </dgm:if>
                    <dgm:else name="Name14">
                      <dgm:alg type="lin">
                        <dgm:param type="linDir" val="fromR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w" for="ch" forName="childTextBox" refType="w"/>
                    <dgm:constr type="h" for="ch" forName="childTextBox" refType="h"/>
                  </dgm:constrLst>
                  <dgm:ruleLst/>
                  <dgm:forEach name="Name15" axis="ch" ptType="node">
                    <dgm:layoutNode name="childTextBox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rect" r:blip="">
                        <dgm:adjLst/>
                      </dgm:shape>
                      <dgm:presOf axis="desOrSelf" ptType="node"/>
                      <dgm:constrLst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</dgm:forEach>
                </dgm:layoutNode>
              </dgm:if>
              <dgm:else name="Name16"/>
            </dgm:choose>
          </dgm:layoutNode>
        </dgm:if>
        <dgm:else name="Name17">
          <dgm:layoutNode name="arrowAndChildren">
            <dgm:alg type="composite"/>
            <dgm:shape xmlns:r="http://schemas.openxmlformats.org/officeDocument/2006/relationships" r:blip="">
              <dgm:adjLst/>
            </dgm:shape>
            <dgm:presOf/>
            <dgm:choose name="Name18">
              <dgm:if name="Name19" axis="ch" ptType="node" func="cnt" op="gte" val="1">
                <dgm:constrLst>
                  <dgm:constr type="w" for="ch" forName="parentTextArrow" refType="w"/>
                  <dgm:constr type="t" for="ch" forName="parentTextArrow"/>
                  <dgm:constr type="h" for="ch" forName="parentTextArrow" refType="h" fact="0.351"/>
                  <dgm:constr type="w" for="ch" forName="arrow" refType="w"/>
                  <dgm:constr type="h" for="ch" forName="arrow" refType="h"/>
                  <dgm:constr type="w" for="ch" forName="descendantArrow" refType="w"/>
                  <dgm:constr type="b" for="ch" forName="descendantArrow" refType="h" fact="0.65"/>
                  <dgm:constr type="h" for="ch" forName="descendantArrow" refType="h" fact="0.299"/>
                </dgm:constrLst>
              </dgm:if>
              <dgm:else name="Name20">
                <dgm:constrLst>
                  <dgm:constr type="w" for="ch" forName="parentTextArrow" refType="w"/>
                  <dgm:constr type="h" for="ch" forName="parentTextArrow" refType="h"/>
                </dgm:constrLst>
              </dgm:else>
            </dgm:choose>
            <dgm:ruleLst/>
            <dgm:layoutNode name="parentTextArrow">
              <dgm:alg type="tx"/>
              <dgm:choose name="Name21">
                <dgm:if name="Name22" axis="ch" ptType="node" func="cnt" op="gte" val="1">
                  <dgm:shape xmlns:r="http://schemas.openxmlformats.org/officeDocument/2006/relationships" type="rect" r:blip="" zOrderOff="1" hideGeom="1">
                    <dgm:adjLst/>
                  </dgm:shape>
                </dgm:if>
                <dgm:else name="Name23">
                  <dgm:shape xmlns:r="http://schemas.openxmlformats.org/officeDocument/2006/relationships" rot="180" type="upArrowCallout" r:blip="">
                    <dgm:adjLst/>
                  </dgm:shape>
                </dgm:else>
              </dgm:choose>
              <dgm:presOf axis="self"/>
              <dgm:constrLst/>
              <dgm:ruleLst>
                <dgm:rule type="primFontSz" val="5" fact="NaN" max="NaN"/>
              </dgm:ruleLst>
            </dgm:layoutNode>
            <dgm:choose name="Name24">
              <dgm:if name="Name25" axis="ch" ptType="node" func="cnt" op="gte" val="1">
                <dgm:layoutNode name="arrow">
                  <dgm:alg type="sp"/>
                  <dgm:shape xmlns:r="http://schemas.openxmlformats.org/officeDocument/2006/relationships" rot="180" type="upArrowCallout" r:blip="">
                    <dgm:adjLst/>
                  </dgm:shape>
                  <dgm:presOf axis="self"/>
                  <dgm:constrLst/>
                  <dgm:ruleLst/>
                </dgm:layoutNode>
                <dgm:layoutNode name="descendantArrow">
                  <dgm:choose name="Name26">
                    <dgm:if name="Name27" func="var" arg="dir" op="equ" val="norm">
                      <dgm:alg type="lin"/>
                    </dgm:if>
                    <dgm:else name="Name28">
                      <dgm:alg type="lin">
                        <dgm:param type="linDir" val="fromR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w" for="ch" forName="childTextArrow" refType="w"/>
                    <dgm:constr type="h" for="ch" forName="childTextArrow" refType="h"/>
                  </dgm:constrLst>
                  <dgm:ruleLst/>
                  <dgm:forEach name="Name29" axis="ch" ptType="node">
                    <dgm:layoutNode name="childTextArrow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rect" r:blip="">
                        <dgm:adjLst/>
                      </dgm:shape>
                      <dgm:presOf axis="desOrSelf" ptType="node"/>
                      <dgm:constrLst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</dgm:forEach>
                </dgm:layoutNode>
              </dgm:if>
              <dgm:else name="Name30"/>
            </dgm:choose>
          </dgm:layoutNode>
        </dgm:else>
      </dgm:choose>
      <dgm:forEach name="Name31" axis="precedSib" ptType="sibTrans" st="-1" cnt="1">
        <dgm:layoutNode name="sp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jpe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31</xdr:row>
      <xdr:rowOff>161925</xdr:rowOff>
    </xdr:from>
    <xdr:to>
      <xdr:col>0</xdr:col>
      <xdr:colOff>504825</xdr:colOff>
      <xdr:row>33</xdr:row>
      <xdr:rowOff>66675</xdr:rowOff>
    </xdr:to>
    <xdr:sp macro="" textlink="">
      <xdr:nvSpPr>
        <xdr:cNvPr id="5" name="Flèche à angle droi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1950" y="5419725"/>
          <a:ext cx="142875" cy="285750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361950</xdr:colOff>
      <xdr:row>40</xdr:row>
      <xdr:rowOff>152400</xdr:rowOff>
    </xdr:from>
    <xdr:to>
      <xdr:col>0</xdr:col>
      <xdr:colOff>504825</xdr:colOff>
      <xdr:row>42</xdr:row>
      <xdr:rowOff>66675</xdr:rowOff>
    </xdr:to>
    <xdr:sp macro="" textlink="">
      <xdr:nvSpPr>
        <xdr:cNvPr id="6" name="Flèche à angle droi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61950" y="7124700"/>
          <a:ext cx="142875" cy="295275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57151</xdr:colOff>
      <xdr:row>7</xdr:row>
      <xdr:rowOff>76199</xdr:rowOff>
    </xdr:from>
    <xdr:to>
      <xdr:col>8</xdr:col>
      <xdr:colOff>723900</xdr:colOff>
      <xdr:row>24</xdr:row>
      <xdr:rowOff>57150</xdr:rowOff>
    </xdr:to>
    <xdr:graphicFrame macro="">
      <xdr:nvGraphicFramePr>
        <xdr:cNvPr id="7" name="Diagramm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423258</xdr:colOff>
      <xdr:row>5</xdr:row>
      <xdr:rowOff>19500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E73B8A2-AF9D-76BF-1E52-89904CC67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18783" cy="97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6:I91"/>
  <sheetViews>
    <sheetView tabSelected="1" topLeftCell="A10" zoomScaleNormal="100" workbookViewId="0">
      <selection activeCell="C28" sqref="C28:E28"/>
    </sheetView>
  </sheetViews>
  <sheetFormatPr baseColWidth="10" defaultColWidth="11.42578125" defaultRowHeight="15" x14ac:dyDescent="0.25"/>
  <cols>
    <col min="1" max="2" width="11.42578125" style="1"/>
    <col min="3" max="3" width="11.5703125" style="1" bestFit="1" customWidth="1"/>
    <col min="4" max="16384" width="11.42578125" style="1"/>
  </cols>
  <sheetData>
    <row r="6" spans="1:9" ht="5.0999999999999996" customHeight="1" thickBot="1" x14ac:dyDescent="0.3"/>
    <row r="7" spans="1:9" ht="75" customHeight="1" thickBot="1" x14ac:dyDescent="0.3">
      <c r="A7" s="31" t="s">
        <v>65</v>
      </c>
      <c r="B7" s="32"/>
      <c r="C7" s="32"/>
      <c r="D7" s="32"/>
      <c r="E7" s="32"/>
      <c r="F7" s="32"/>
      <c r="G7" s="32"/>
      <c r="H7" s="32"/>
      <c r="I7" s="33"/>
    </row>
    <row r="9" spans="1:9" ht="13.9" x14ac:dyDescent="0.25"/>
    <row r="10" spans="1:9" ht="13.9" x14ac:dyDescent="0.25"/>
    <row r="27" spans="1:6" ht="14.45" thickBot="1" x14ac:dyDescent="0.3">
      <c r="A27" s="8" t="s">
        <v>1</v>
      </c>
    </row>
    <row r="28" spans="1:6" ht="15.75" thickBot="1" x14ac:dyDescent="0.3">
      <c r="A28" s="30" t="s">
        <v>2</v>
      </c>
      <c r="B28" s="30"/>
      <c r="C28" s="35" t="s">
        <v>19</v>
      </c>
      <c r="D28" s="36"/>
      <c r="E28" s="37"/>
      <c r="F28" s="9" t="s">
        <v>29</v>
      </c>
    </row>
    <row r="29" spans="1:6" ht="15.75" thickBot="1" x14ac:dyDescent="0.3">
      <c r="A29" s="28" t="s">
        <v>39</v>
      </c>
      <c r="B29" s="29"/>
      <c r="C29" s="10" t="str">
        <f>IF($C$31="","",VLOOKUP($C$28,grille_B1,2,FALSE))</f>
        <v/>
      </c>
      <c r="D29" s="9"/>
      <c r="E29" s="10" t="str">
        <f>IF(OR($C$29="",$C$29="Néant"),"",VLOOKUP($C$29,'Données indices'!$A$2:$B$929,2,FALSE))</f>
        <v/>
      </c>
    </row>
    <row r="30" spans="1:6" thickBot="1" x14ac:dyDescent="0.35">
      <c r="A30" s="30" t="s">
        <v>3</v>
      </c>
      <c r="B30" s="30"/>
      <c r="C30" s="6"/>
      <c r="D30" s="9" t="s">
        <v>30</v>
      </c>
    </row>
    <row r="31" spans="1:6" ht="28.9" customHeight="1" thickBot="1" x14ac:dyDescent="0.3">
      <c r="A31" s="30" t="s">
        <v>4</v>
      </c>
      <c r="B31" s="30"/>
      <c r="C31" s="7"/>
      <c r="D31" s="11" t="s">
        <v>30</v>
      </c>
    </row>
    <row r="32" spans="1:6" x14ac:dyDescent="0.25">
      <c r="A32" s="30" t="s">
        <v>5</v>
      </c>
      <c r="B32" s="30"/>
      <c r="C32" s="12" t="str">
        <f>IF($C$31="","",DAYS360($C$30,$C$31))</f>
        <v/>
      </c>
      <c r="D32" s="13" t="s">
        <v>6</v>
      </c>
    </row>
    <row r="33" spans="1:9" x14ac:dyDescent="0.25">
      <c r="B33" s="14" t="str">
        <f>IF(C32="","",INT($C$32/360))</f>
        <v/>
      </c>
      <c r="C33" s="1" t="s">
        <v>7</v>
      </c>
      <c r="D33" s="14" t="str">
        <f>IF(C32="","",INT(($C$32/30)-($B$33*12)))</f>
        <v/>
      </c>
      <c r="E33" s="1" t="s">
        <v>8</v>
      </c>
      <c r="F33" s="14" t="str">
        <f>IF(C32="","",$C$32-(($B$33*360)+($D$33*30)))</f>
        <v/>
      </c>
      <c r="G33" s="1" t="s">
        <v>6</v>
      </c>
    </row>
    <row r="35" spans="1:9" x14ac:dyDescent="0.25">
      <c r="A35" s="8" t="s">
        <v>9</v>
      </c>
    </row>
    <row r="36" spans="1:9" x14ac:dyDescent="0.25">
      <c r="A36" s="30" t="s">
        <v>2</v>
      </c>
      <c r="B36" s="30"/>
      <c r="C36" s="34" t="str">
        <f>IF($C$32="","",IF(C28=A65,D65,IF(C28=A64,D64,IF(C28=A63,D63,IF(C28=A62,D62,IF(C28=A61,D61,IF(C28=A60,D60,IF(C28=A59,D59,IF(C28=A58,D58,IF(C28=A57,D57,IF(C28=A56,D56,IF(C28=A55,D55,IF(C28=A54,D54,IF(C28=A53,D53,IF(C28=A52,D52,"")))))))))))))))</f>
        <v/>
      </c>
      <c r="D36" s="34"/>
    </row>
    <row r="37" spans="1:9" x14ac:dyDescent="0.25">
      <c r="A37" s="28" t="s">
        <v>39</v>
      </c>
      <c r="B37" s="29"/>
      <c r="C37" s="20" t="str">
        <f>IF($C$36="","",VLOOKUP($C$36,grille_B2,2,FALSE))</f>
        <v/>
      </c>
      <c r="D37" s="9"/>
      <c r="E37" s="21" t="str">
        <f>IF(OR($C$37="",$C$37="Néant"),"",VLOOKUP($C$37,'Données indices'!$A$2:$B$929,2,FALSE))</f>
        <v/>
      </c>
    </row>
    <row r="38" spans="1:9" x14ac:dyDescent="0.25">
      <c r="A38" s="30" t="s">
        <v>25</v>
      </c>
      <c r="B38" s="30"/>
      <c r="C38" s="43" t="str">
        <f>IF($C$32="","",IF(C28=A65,F65,IF(C28=A64,F64,IF(C28=A63,F63,IF(C28=A62,F62,IF(C28=A61,F61,IF(C28=A60,F60,IF(C28=A59,F59,IF(C28=A58,F58,IF(C28=A57,F57,IF(C28=A56,F56,IF(C28=A55,F55,IF(C28=A54,F54,IF(C28=A53,F53,IF(C28=A52,F52,"")))))))))))))))</f>
        <v/>
      </c>
      <c r="D38" s="43"/>
      <c r="E38" s="43"/>
      <c r="F38" s="43"/>
    </row>
    <row r="39" spans="1:9" x14ac:dyDescent="0.25">
      <c r="A39" s="28" t="s">
        <v>23</v>
      </c>
      <c r="B39" s="29"/>
      <c r="C39" s="23" t="str">
        <f>$C$32</f>
        <v/>
      </c>
      <c r="D39" s="1" t="s">
        <v>6</v>
      </c>
    </row>
    <row r="40" spans="1:9" x14ac:dyDescent="0.25">
      <c r="A40" s="30" t="s">
        <v>24</v>
      </c>
      <c r="B40" s="30"/>
      <c r="C40" s="46" t="str">
        <f>IF($C$32="","",IF(C38=F64,1/2,IF(C38=F59,"1/2 + 1 an",IF(C38=F61,"3/4 + 1 an",IF(C38=F53,1,IF(C38=F54,3/4,IF(C38=F52,0,IF(C38=F57,"2/3 + 1 an",IF(C38=F60,"3/2 au-delà d'1 an et 4 mois",IF(C38=#REF!,3/2,IF(C38=F58,"Ancienneté au-delà de 2 ans","")))))))))))</f>
        <v/>
      </c>
      <c r="D40" s="46"/>
      <c r="E40" s="1" t="s">
        <v>26</v>
      </c>
    </row>
    <row r="41" spans="1:9" x14ac:dyDescent="0.25">
      <c r="A41" s="30" t="s">
        <v>27</v>
      </c>
      <c r="B41" s="30"/>
      <c r="C41" s="12" t="str">
        <f>IF(C32="","",INT(IF(C38=F57,C39*(2/3)+360,IF(C38=F58,IF(C32&lt;720,0,C39-720),IF(C38=F59,C39*(1/2)+360,IF(C38=F61,C39*(3/4)+360,IF(C38=F60,((C32-(30*16))*(3/2)),C39*C40)))))))</f>
        <v/>
      </c>
      <c r="D41" s="13" t="s">
        <v>6</v>
      </c>
    </row>
    <row r="42" spans="1:9" x14ac:dyDescent="0.25">
      <c r="B42" s="14" t="str">
        <f>IF(C32="","",INT($C$41/360))</f>
        <v/>
      </c>
      <c r="C42" s="1" t="s">
        <v>7</v>
      </c>
      <c r="D42" s="14" t="str">
        <f>IF(C32="","",INT(($C$41/30)-($B$42*12)))</f>
        <v/>
      </c>
      <c r="E42" s="1" t="s">
        <v>8</v>
      </c>
      <c r="F42" s="14" t="str">
        <f>IF(C32="","",$C$41-(($B$42*360)+($D$42*30)))</f>
        <v/>
      </c>
      <c r="G42" s="1" t="s">
        <v>6</v>
      </c>
    </row>
    <row r="43" spans="1:9" x14ac:dyDescent="0.25">
      <c r="A43" s="30" t="s">
        <v>28</v>
      </c>
      <c r="B43" s="30"/>
      <c r="C43" s="15" t="str">
        <f>IF(C32="","",EDATE(C31,-((B42*12)+D42))-F42)</f>
        <v/>
      </c>
    </row>
    <row r="45" spans="1:9" x14ac:dyDescent="0.25">
      <c r="A45" s="8" t="s">
        <v>0</v>
      </c>
    </row>
    <row r="46" spans="1:9" ht="25.5" customHeight="1" x14ac:dyDescent="0.25">
      <c r="A46" s="16" t="s">
        <v>46</v>
      </c>
    </row>
    <row r="47" spans="1:9" ht="15.75" customHeight="1" thickBot="1" x14ac:dyDescent="0.3"/>
    <row r="48" spans="1:9" ht="15" customHeight="1" x14ac:dyDescent="0.25">
      <c r="A48" s="51" t="s">
        <v>47</v>
      </c>
      <c r="B48" s="55"/>
      <c r="C48" s="52"/>
      <c r="D48" s="51" t="s">
        <v>47</v>
      </c>
      <c r="E48" s="52"/>
      <c r="F48" s="51" t="s">
        <v>49</v>
      </c>
      <c r="G48" s="55"/>
      <c r="H48" s="55"/>
      <c r="I48" s="52"/>
    </row>
    <row r="49" spans="1:9" x14ac:dyDescent="0.25">
      <c r="A49" s="53"/>
      <c r="B49" s="56"/>
      <c r="C49" s="54"/>
      <c r="D49" s="53"/>
      <c r="E49" s="54"/>
      <c r="F49" s="53"/>
      <c r="G49" s="56"/>
      <c r="H49" s="56"/>
      <c r="I49" s="54"/>
    </row>
    <row r="50" spans="1:9" ht="15.75" customHeight="1" x14ac:dyDescent="0.25">
      <c r="A50" s="61" t="s">
        <v>53</v>
      </c>
      <c r="B50" s="62"/>
      <c r="C50" s="63"/>
      <c r="D50" s="47" t="s">
        <v>48</v>
      </c>
      <c r="E50" s="48"/>
      <c r="F50" s="47" t="s">
        <v>50</v>
      </c>
      <c r="G50" s="57"/>
      <c r="H50" s="57"/>
      <c r="I50" s="48"/>
    </row>
    <row r="51" spans="1:9" ht="15" customHeight="1" thickBot="1" x14ac:dyDescent="0.3">
      <c r="A51" s="64"/>
      <c r="B51" s="65"/>
      <c r="C51" s="66"/>
      <c r="D51" s="49"/>
      <c r="E51" s="50"/>
      <c r="F51" s="49"/>
      <c r="G51" s="58"/>
      <c r="H51" s="58"/>
      <c r="I51" s="50"/>
    </row>
    <row r="52" spans="1:9" x14ac:dyDescent="0.25">
      <c r="A52" s="44" t="s">
        <v>55</v>
      </c>
      <c r="B52" s="59"/>
      <c r="C52" s="45"/>
      <c r="D52" s="44" t="s">
        <v>36</v>
      </c>
      <c r="E52" s="45"/>
      <c r="F52" s="44" t="s">
        <v>15</v>
      </c>
      <c r="G52" s="59"/>
      <c r="H52" s="59"/>
      <c r="I52" s="45"/>
    </row>
    <row r="53" spans="1:9" x14ac:dyDescent="0.25">
      <c r="A53" s="40" t="s">
        <v>54</v>
      </c>
      <c r="B53" s="42"/>
      <c r="C53" s="41"/>
      <c r="D53" s="40" t="s">
        <v>12</v>
      </c>
      <c r="E53" s="41"/>
      <c r="F53" s="40" t="s">
        <v>11</v>
      </c>
      <c r="G53" s="42"/>
      <c r="H53" s="42"/>
      <c r="I53" s="41"/>
    </row>
    <row r="54" spans="1:9" x14ac:dyDescent="0.25">
      <c r="A54" s="40" t="s">
        <v>36</v>
      </c>
      <c r="B54" s="42"/>
      <c r="C54" s="41"/>
      <c r="D54" s="40" t="s">
        <v>14</v>
      </c>
      <c r="E54" s="41"/>
      <c r="F54" s="40" t="s">
        <v>51</v>
      </c>
      <c r="G54" s="42"/>
      <c r="H54" s="42"/>
      <c r="I54" s="41"/>
    </row>
    <row r="55" spans="1:9" x14ac:dyDescent="0.25">
      <c r="A55" s="40" t="s">
        <v>12</v>
      </c>
      <c r="B55" s="42"/>
      <c r="C55" s="41"/>
      <c r="D55" s="40" t="s">
        <v>10</v>
      </c>
      <c r="E55" s="41"/>
      <c r="F55" s="40" t="s">
        <v>11</v>
      </c>
      <c r="G55" s="42"/>
      <c r="H55" s="42"/>
      <c r="I55" s="41"/>
    </row>
    <row r="56" spans="1:9" x14ac:dyDescent="0.25">
      <c r="A56" s="40" t="s">
        <v>14</v>
      </c>
      <c r="B56" s="42"/>
      <c r="C56" s="41"/>
      <c r="D56" s="40" t="s">
        <v>13</v>
      </c>
      <c r="E56" s="41"/>
      <c r="F56" s="40" t="s">
        <v>11</v>
      </c>
      <c r="G56" s="42"/>
      <c r="H56" s="42"/>
      <c r="I56" s="41"/>
    </row>
    <row r="57" spans="1:9" x14ac:dyDescent="0.25">
      <c r="A57" s="40" t="s">
        <v>10</v>
      </c>
      <c r="B57" s="42"/>
      <c r="C57" s="41"/>
      <c r="D57" s="40" t="s">
        <v>16</v>
      </c>
      <c r="E57" s="41"/>
      <c r="F57" s="40" t="s">
        <v>62</v>
      </c>
      <c r="G57" s="42"/>
      <c r="H57" s="42"/>
      <c r="I57" s="41"/>
    </row>
    <row r="58" spans="1:9" x14ac:dyDescent="0.25">
      <c r="A58" s="40" t="s">
        <v>56</v>
      </c>
      <c r="B58" s="42"/>
      <c r="C58" s="41"/>
      <c r="D58" s="40" t="s">
        <v>16</v>
      </c>
      <c r="E58" s="41"/>
      <c r="F58" s="40" t="s">
        <v>52</v>
      </c>
      <c r="G58" s="42"/>
      <c r="H58" s="42"/>
      <c r="I58" s="41"/>
    </row>
    <row r="59" spans="1:9" x14ac:dyDescent="0.25">
      <c r="A59" s="40" t="s">
        <v>57</v>
      </c>
      <c r="B59" s="42"/>
      <c r="C59" s="41"/>
      <c r="D59" s="40" t="s">
        <v>17</v>
      </c>
      <c r="E59" s="41"/>
      <c r="F59" s="40" t="s">
        <v>42</v>
      </c>
      <c r="G59" s="42"/>
      <c r="H59" s="42"/>
      <c r="I59" s="41"/>
    </row>
    <row r="60" spans="1:9" x14ac:dyDescent="0.25">
      <c r="A60" s="40" t="s">
        <v>58</v>
      </c>
      <c r="B60" s="42"/>
      <c r="C60" s="41"/>
      <c r="D60" s="40" t="s">
        <v>17</v>
      </c>
      <c r="E60" s="41"/>
      <c r="F60" s="40" t="s">
        <v>63</v>
      </c>
      <c r="G60" s="42"/>
      <c r="H60" s="42"/>
      <c r="I60" s="41"/>
    </row>
    <row r="61" spans="1:9" x14ac:dyDescent="0.25">
      <c r="A61" s="40" t="s">
        <v>59</v>
      </c>
      <c r="B61" s="42"/>
      <c r="C61" s="41"/>
      <c r="D61" s="40" t="s">
        <v>18</v>
      </c>
      <c r="E61" s="41"/>
      <c r="F61" s="40" t="s">
        <v>64</v>
      </c>
      <c r="G61" s="42"/>
      <c r="H61" s="42"/>
      <c r="I61" s="41"/>
    </row>
    <row r="62" spans="1:9" x14ac:dyDescent="0.25">
      <c r="A62" s="40" t="s">
        <v>60</v>
      </c>
      <c r="B62" s="42"/>
      <c r="C62" s="41"/>
      <c r="D62" s="40" t="s">
        <v>18</v>
      </c>
      <c r="E62" s="41"/>
      <c r="F62" s="40" t="s">
        <v>63</v>
      </c>
      <c r="G62" s="42"/>
      <c r="H62" s="42"/>
      <c r="I62" s="41"/>
    </row>
    <row r="63" spans="1:9" ht="15.75" customHeight="1" x14ac:dyDescent="0.25">
      <c r="A63" s="40" t="s">
        <v>61</v>
      </c>
      <c r="B63" s="42"/>
      <c r="C63" s="41"/>
      <c r="D63" s="40" t="s">
        <v>19</v>
      </c>
      <c r="E63" s="41"/>
      <c r="F63" s="40" t="s">
        <v>64</v>
      </c>
      <c r="G63" s="42"/>
      <c r="H63" s="42"/>
      <c r="I63" s="41"/>
    </row>
    <row r="64" spans="1:9" x14ac:dyDescent="0.25">
      <c r="A64" s="67" t="s">
        <v>18</v>
      </c>
      <c r="B64" s="68"/>
      <c r="C64" s="69"/>
      <c r="D64" s="67" t="s">
        <v>20</v>
      </c>
      <c r="E64" s="69"/>
      <c r="F64" s="67" t="s">
        <v>68</v>
      </c>
      <c r="G64" s="68"/>
      <c r="H64" s="68"/>
      <c r="I64" s="69"/>
    </row>
    <row r="65" spans="1:9" ht="15" customHeight="1" thickBot="1" x14ac:dyDescent="0.3">
      <c r="A65" s="38" t="s">
        <v>19</v>
      </c>
      <c r="B65" s="60"/>
      <c r="C65" s="39"/>
      <c r="D65" s="38" t="s">
        <v>21</v>
      </c>
      <c r="E65" s="39"/>
      <c r="F65" s="38" t="s">
        <v>15</v>
      </c>
      <c r="G65" s="60"/>
      <c r="H65" s="60"/>
      <c r="I65" s="39"/>
    </row>
    <row r="78" spans="1:9" ht="28.9" customHeight="1" x14ac:dyDescent="0.25"/>
    <row r="79" spans="1:9" ht="13.9" customHeight="1" x14ac:dyDescent="0.25"/>
    <row r="91" ht="14.45" customHeight="1" x14ac:dyDescent="0.25"/>
  </sheetData>
  <sheetProtection algorithmName="SHA-512" hashValue="cwCcrU0PDUFbn83N+qT4T7DmgBB0/7IVqEswTDJlcLreZQlTXlLxLN7awB0DHzG4gFCi+KqptrZhLKmV9EcF9Q==" saltValue="4iLBTbuoUebYsQRXSTEW9g==" spinCount="100000" sheet="1" objects="1" scenarios="1"/>
  <mergeCells count="65">
    <mergeCell ref="F63:I63"/>
    <mergeCell ref="A64:C64"/>
    <mergeCell ref="D64:E64"/>
    <mergeCell ref="F64:I64"/>
    <mergeCell ref="F62:I62"/>
    <mergeCell ref="F61:I61"/>
    <mergeCell ref="F65:I65"/>
    <mergeCell ref="A65:C65"/>
    <mergeCell ref="A48:C49"/>
    <mergeCell ref="A50:C51"/>
    <mergeCell ref="A52:C52"/>
    <mergeCell ref="A53:C53"/>
    <mergeCell ref="D61:E61"/>
    <mergeCell ref="D59:E59"/>
    <mergeCell ref="D60:E60"/>
    <mergeCell ref="A60:C60"/>
    <mergeCell ref="A59:C59"/>
    <mergeCell ref="A57:C57"/>
    <mergeCell ref="A56:C56"/>
    <mergeCell ref="A55:C55"/>
    <mergeCell ref="F60:I60"/>
    <mergeCell ref="F59:I59"/>
    <mergeCell ref="D50:E51"/>
    <mergeCell ref="D48:E49"/>
    <mergeCell ref="F48:I49"/>
    <mergeCell ref="F50:I51"/>
    <mergeCell ref="F53:I53"/>
    <mergeCell ref="F52:I52"/>
    <mergeCell ref="F58:I58"/>
    <mergeCell ref="F57:I57"/>
    <mergeCell ref="F56:I56"/>
    <mergeCell ref="F55:I55"/>
    <mergeCell ref="F54:I54"/>
    <mergeCell ref="D55:E55"/>
    <mergeCell ref="D54:E54"/>
    <mergeCell ref="D58:E58"/>
    <mergeCell ref="D57:E57"/>
    <mergeCell ref="A38:B38"/>
    <mergeCell ref="C38:F38"/>
    <mergeCell ref="A40:B40"/>
    <mergeCell ref="A39:B39"/>
    <mergeCell ref="D53:E53"/>
    <mergeCell ref="D52:E52"/>
    <mergeCell ref="C40:D40"/>
    <mergeCell ref="D65:E65"/>
    <mergeCell ref="D56:E56"/>
    <mergeCell ref="A41:B41"/>
    <mergeCell ref="A43:B43"/>
    <mergeCell ref="D62:E62"/>
    <mergeCell ref="A62:C62"/>
    <mergeCell ref="A61:C61"/>
    <mergeCell ref="A54:C54"/>
    <mergeCell ref="A58:C58"/>
    <mergeCell ref="A63:C63"/>
    <mergeCell ref="D63:E63"/>
    <mergeCell ref="A29:B29"/>
    <mergeCell ref="A30:B30"/>
    <mergeCell ref="A7:I7"/>
    <mergeCell ref="A31:B31"/>
    <mergeCell ref="A37:B37"/>
    <mergeCell ref="A28:B28"/>
    <mergeCell ref="A36:B36"/>
    <mergeCell ref="A32:B32"/>
    <mergeCell ref="C36:D36"/>
    <mergeCell ref="C28:E28"/>
  </mergeCells>
  <dataValidations count="1">
    <dataValidation showInputMessage="1" showErrorMessage="1" sqref="C29 C37" xr:uid="{00000000-0002-0000-0000-000000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2" orientation="portrait" r:id="rId1"/>
  <rowBreaks count="1" manualBreakCount="1">
    <brk id="44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Données!$A$2:$A$15</xm:f>
          </x14:formula1>
          <xm:sqref>C28:E28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D101"/>
  <sheetViews>
    <sheetView workbookViewId="0">
      <selection activeCell="A16" sqref="A16"/>
    </sheetView>
  </sheetViews>
  <sheetFormatPr baseColWidth="10" defaultRowHeight="15" x14ac:dyDescent="0.25"/>
  <cols>
    <col min="1" max="1" width="21.28515625" bestFit="1" customWidth="1"/>
    <col min="2" max="2" width="13.7109375" bestFit="1" customWidth="1"/>
    <col min="3" max="3" width="21.42578125" bestFit="1" customWidth="1"/>
  </cols>
  <sheetData>
    <row r="1" spans="1:1" x14ac:dyDescent="0.25">
      <c r="A1" s="2" t="s">
        <v>22</v>
      </c>
    </row>
    <row r="2" spans="1:1" ht="25.5" x14ac:dyDescent="0.25">
      <c r="A2" s="22" t="s">
        <v>55</v>
      </c>
    </row>
    <row r="3" spans="1:1" ht="25.5" x14ac:dyDescent="0.25">
      <c r="A3" s="22" t="s">
        <v>54</v>
      </c>
    </row>
    <row r="4" spans="1:1" x14ac:dyDescent="0.25">
      <c r="A4" s="22" t="s">
        <v>36</v>
      </c>
    </row>
    <row r="5" spans="1:1" x14ac:dyDescent="0.25">
      <c r="A5" s="22" t="s">
        <v>12</v>
      </c>
    </row>
    <row r="6" spans="1:1" x14ac:dyDescent="0.25">
      <c r="A6" s="22" t="s">
        <v>14</v>
      </c>
    </row>
    <row r="7" spans="1:1" x14ac:dyDescent="0.25">
      <c r="A7" s="22" t="s">
        <v>10</v>
      </c>
    </row>
    <row r="8" spans="1:1" ht="25.5" x14ac:dyDescent="0.25">
      <c r="A8" s="22" t="s">
        <v>56</v>
      </c>
    </row>
    <row r="9" spans="1:1" ht="25.5" x14ac:dyDescent="0.25">
      <c r="A9" s="22" t="s">
        <v>57</v>
      </c>
    </row>
    <row r="10" spans="1:1" ht="25.5" x14ac:dyDescent="0.25">
      <c r="A10" s="22" t="s">
        <v>58</v>
      </c>
    </row>
    <row r="11" spans="1:1" ht="25.5" x14ac:dyDescent="0.25">
      <c r="A11" s="22" t="s">
        <v>59</v>
      </c>
    </row>
    <row r="12" spans="1:1" ht="25.5" x14ac:dyDescent="0.25">
      <c r="A12" s="22" t="s">
        <v>60</v>
      </c>
    </row>
    <row r="13" spans="1:1" ht="25.5" x14ac:dyDescent="0.25">
      <c r="A13" s="22" t="s">
        <v>61</v>
      </c>
    </row>
    <row r="14" spans="1:1" x14ac:dyDescent="0.25">
      <c r="A14" s="22" t="s">
        <v>18</v>
      </c>
    </row>
    <row r="15" spans="1:1" x14ac:dyDescent="0.25">
      <c r="A15" s="22" t="s">
        <v>19</v>
      </c>
    </row>
    <row r="17" spans="1:4" ht="30" x14ac:dyDescent="0.25">
      <c r="A17" s="70" t="s">
        <v>38</v>
      </c>
      <c r="B17" s="24" t="s">
        <v>31</v>
      </c>
    </row>
    <row r="18" spans="1:4" x14ac:dyDescent="0.25">
      <c r="A18" s="71"/>
      <c r="B18" s="25" t="s">
        <v>32</v>
      </c>
    </row>
    <row r="19" spans="1:4" s="1" customFormat="1" ht="30" x14ac:dyDescent="0.25">
      <c r="A19" s="72"/>
      <c r="B19" s="26" t="s">
        <v>66</v>
      </c>
      <c r="C19"/>
      <c r="D19"/>
    </row>
    <row r="20" spans="1:4" s="1" customFormat="1" x14ac:dyDescent="0.25">
      <c r="A20" s="3" t="s">
        <v>33</v>
      </c>
      <c r="B20" s="3"/>
      <c r="C20"/>
      <c r="D20"/>
    </row>
    <row r="21" spans="1:4" s="1" customFormat="1" x14ac:dyDescent="0.25">
      <c r="A21" s="3" t="s">
        <v>14</v>
      </c>
      <c r="B21" s="3">
        <v>558</v>
      </c>
      <c r="C21"/>
      <c r="D21"/>
    </row>
    <row r="22" spans="1:4" s="1" customFormat="1" x14ac:dyDescent="0.25">
      <c r="A22" s="3" t="s">
        <v>10</v>
      </c>
      <c r="B22" s="3">
        <v>525</v>
      </c>
    </row>
    <row r="23" spans="1:4" s="1" customFormat="1" x14ac:dyDescent="0.25">
      <c r="A23" s="3" t="s">
        <v>13</v>
      </c>
      <c r="B23" s="3">
        <v>499</v>
      </c>
    </row>
    <row r="24" spans="1:4" x14ac:dyDescent="0.25">
      <c r="A24" s="3" t="s">
        <v>16</v>
      </c>
      <c r="B24" s="3">
        <v>478</v>
      </c>
      <c r="C24" s="1"/>
      <c r="D24" s="1"/>
    </row>
    <row r="25" spans="1:4" x14ac:dyDescent="0.25">
      <c r="A25" s="3" t="s">
        <v>17</v>
      </c>
      <c r="B25" s="3">
        <v>460</v>
      </c>
      <c r="C25" s="1"/>
      <c r="D25" s="1"/>
    </row>
    <row r="26" spans="1:4" x14ac:dyDescent="0.25">
      <c r="A26" s="3" t="s">
        <v>18</v>
      </c>
      <c r="B26" s="3">
        <v>448</v>
      </c>
      <c r="C26" s="1"/>
      <c r="D26" s="1"/>
    </row>
    <row r="27" spans="1:4" x14ac:dyDescent="0.25">
      <c r="A27" s="3" t="s">
        <v>19</v>
      </c>
      <c r="B27" s="3">
        <v>430</v>
      </c>
    </row>
    <row r="28" spans="1:4" x14ac:dyDescent="0.25">
      <c r="A28" s="3" t="s">
        <v>20</v>
      </c>
      <c r="B28" s="3">
        <v>412</v>
      </c>
    </row>
    <row r="29" spans="1:4" x14ac:dyDescent="0.25">
      <c r="A29" s="3" t="s">
        <v>21</v>
      </c>
      <c r="B29" s="3">
        <v>397</v>
      </c>
    </row>
    <row r="30" spans="1:4" x14ac:dyDescent="0.25">
      <c r="A30" s="3" t="s">
        <v>34</v>
      </c>
      <c r="B30" s="3">
        <v>388</v>
      </c>
    </row>
    <row r="31" spans="1:4" x14ac:dyDescent="0.25">
      <c r="A31" s="3" t="s">
        <v>35</v>
      </c>
      <c r="B31" s="27"/>
    </row>
    <row r="32" spans="1:4" x14ac:dyDescent="0.25">
      <c r="A32" s="3" t="s">
        <v>36</v>
      </c>
      <c r="B32" s="3">
        <v>486</v>
      </c>
    </row>
    <row r="33" spans="1:2" x14ac:dyDescent="0.25">
      <c r="A33" s="3" t="s">
        <v>12</v>
      </c>
      <c r="B33" s="3">
        <v>473</v>
      </c>
    </row>
    <row r="34" spans="1:2" x14ac:dyDescent="0.25">
      <c r="A34" s="3" t="s">
        <v>14</v>
      </c>
      <c r="B34" s="3">
        <v>461</v>
      </c>
    </row>
    <row r="35" spans="1:2" x14ac:dyDescent="0.25">
      <c r="A35" s="3" t="s">
        <v>10</v>
      </c>
      <c r="B35" s="3">
        <v>446</v>
      </c>
    </row>
    <row r="36" spans="1:2" x14ac:dyDescent="0.25">
      <c r="A36" s="3" t="s">
        <v>13</v>
      </c>
      <c r="B36" s="3">
        <v>430</v>
      </c>
    </row>
    <row r="37" spans="1:2" x14ac:dyDescent="0.25">
      <c r="A37" s="3" t="s">
        <v>16</v>
      </c>
      <c r="B37" s="3">
        <v>416</v>
      </c>
    </row>
    <row r="38" spans="1:2" x14ac:dyDescent="0.25">
      <c r="A38" s="3" t="s">
        <v>17</v>
      </c>
      <c r="B38" s="3">
        <v>404</v>
      </c>
    </row>
    <row r="39" spans="1:2" x14ac:dyDescent="0.25">
      <c r="A39" s="3" t="s">
        <v>18</v>
      </c>
      <c r="B39" s="3">
        <v>396</v>
      </c>
    </row>
    <row r="40" spans="1:2" x14ac:dyDescent="0.25">
      <c r="A40" s="3" t="s">
        <v>19</v>
      </c>
      <c r="B40" s="3">
        <v>387</v>
      </c>
    </row>
    <row r="41" spans="1:2" x14ac:dyDescent="0.25">
      <c r="A41" s="3" t="s">
        <v>20</v>
      </c>
      <c r="B41" s="3">
        <v>376</v>
      </c>
    </row>
    <row r="42" spans="1:2" x14ac:dyDescent="0.25">
      <c r="A42" s="3" t="s">
        <v>21</v>
      </c>
      <c r="B42" s="3">
        <v>371</v>
      </c>
    </row>
    <row r="43" spans="1:2" x14ac:dyDescent="0.25">
      <c r="A43" s="3" t="s">
        <v>34</v>
      </c>
      <c r="B43" s="3">
        <v>368</v>
      </c>
    </row>
    <row r="44" spans="1:2" x14ac:dyDescent="0.25">
      <c r="A44" s="3" t="s">
        <v>37</v>
      </c>
      <c r="B44" s="27"/>
    </row>
    <row r="45" spans="1:2" x14ac:dyDescent="0.25">
      <c r="A45" s="3" t="s">
        <v>12</v>
      </c>
      <c r="B45" s="3">
        <v>432</v>
      </c>
    </row>
    <row r="46" spans="1:2" x14ac:dyDescent="0.25">
      <c r="A46" s="3" t="s">
        <v>14</v>
      </c>
      <c r="B46" s="3">
        <v>419</v>
      </c>
    </row>
    <row r="47" spans="1:2" x14ac:dyDescent="0.25">
      <c r="A47" s="3" t="s">
        <v>10</v>
      </c>
      <c r="B47" s="3">
        <v>401</v>
      </c>
    </row>
    <row r="48" spans="1:2" x14ac:dyDescent="0.25">
      <c r="A48" s="3" t="s">
        <v>13</v>
      </c>
      <c r="B48" s="3">
        <v>387</v>
      </c>
    </row>
    <row r="49" spans="1:2" x14ac:dyDescent="0.25">
      <c r="A49" s="3" t="s">
        <v>16</v>
      </c>
      <c r="B49" s="3">
        <v>381</v>
      </c>
    </row>
    <row r="50" spans="1:2" x14ac:dyDescent="0.25">
      <c r="A50" s="3" t="s">
        <v>17</v>
      </c>
      <c r="B50" s="3">
        <v>378</v>
      </c>
    </row>
    <row r="51" spans="1:2" x14ac:dyDescent="0.25">
      <c r="A51" s="3" t="s">
        <v>18</v>
      </c>
      <c r="B51" s="3">
        <v>374</v>
      </c>
    </row>
    <row r="52" spans="1:2" x14ac:dyDescent="0.25">
      <c r="A52" s="3" t="s">
        <v>19</v>
      </c>
      <c r="B52" s="3">
        <v>371</v>
      </c>
    </row>
    <row r="53" spans="1:2" x14ac:dyDescent="0.25">
      <c r="A53" s="3" t="s">
        <v>20</v>
      </c>
      <c r="B53" s="3">
        <v>370</v>
      </c>
    </row>
    <row r="54" spans="1:2" x14ac:dyDescent="0.25">
      <c r="A54" s="3" t="s">
        <v>21</v>
      </c>
      <c r="B54" s="3">
        <v>368</v>
      </c>
    </row>
    <row r="55" spans="1:2" x14ac:dyDescent="0.25">
      <c r="A55" s="3" t="s">
        <v>34</v>
      </c>
      <c r="B55" s="3">
        <v>367</v>
      </c>
    </row>
    <row r="57" spans="1:2" ht="30" x14ac:dyDescent="0.25">
      <c r="A57" s="73" t="s">
        <v>43</v>
      </c>
      <c r="B57" s="19" t="s">
        <v>31</v>
      </c>
    </row>
    <row r="58" spans="1:2" ht="45" x14ac:dyDescent="0.25">
      <c r="A58" s="74"/>
      <c r="B58" s="19" t="s">
        <v>67</v>
      </c>
    </row>
    <row r="59" spans="1:2" x14ac:dyDescent="0.25">
      <c r="A59" s="17" t="s">
        <v>44</v>
      </c>
      <c r="B59" s="18"/>
    </row>
    <row r="60" spans="1:2" x14ac:dyDescent="0.25">
      <c r="A60" s="3" t="s">
        <v>12</v>
      </c>
      <c r="B60" s="3">
        <v>707</v>
      </c>
    </row>
    <row r="61" spans="1:2" x14ac:dyDescent="0.25">
      <c r="A61" s="3" t="s">
        <v>14</v>
      </c>
      <c r="B61" s="3">
        <v>684</v>
      </c>
    </row>
    <row r="62" spans="1:2" x14ac:dyDescent="0.25">
      <c r="A62" s="3" t="s">
        <v>10</v>
      </c>
      <c r="B62" s="3">
        <v>660</v>
      </c>
    </row>
    <row r="63" spans="1:2" x14ac:dyDescent="0.25">
      <c r="A63" s="3" t="s">
        <v>13</v>
      </c>
      <c r="B63" s="3">
        <v>638</v>
      </c>
    </row>
    <row r="64" spans="1:2" x14ac:dyDescent="0.25">
      <c r="A64" s="3" t="s">
        <v>16</v>
      </c>
      <c r="B64" s="3">
        <v>604</v>
      </c>
    </row>
    <row r="65" spans="1:2" x14ac:dyDescent="0.25">
      <c r="A65" s="3" t="s">
        <v>17</v>
      </c>
      <c r="B65" s="3">
        <v>573</v>
      </c>
    </row>
    <row r="66" spans="1:2" x14ac:dyDescent="0.25">
      <c r="A66" s="3" t="s">
        <v>18</v>
      </c>
      <c r="B66" s="3">
        <v>547</v>
      </c>
    </row>
    <row r="67" spans="1:2" x14ac:dyDescent="0.25">
      <c r="A67" s="3" t="s">
        <v>19</v>
      </c>
      <c r="B67" s="3">
        <v>513</v>
      </c>
    </row>
    <row r="68" spans="1:2" x14ac:dyDescent="0.25">
      <c r="A68" s="3" t="s">
        <v>20</v>
      </c>
      <c r="B68" s="3">
        <v>484</v>
      </c>
    </row>
    <row r="69" spans="1:2" x14ac:dyDescent="0.25">
      <c r="A69" s="3" t="s">
        <v>21</v>
      </c>
      <c r="B69" s="3">
        <v>461</v>
      </c>
    </row>
    <row r="70" spans="1:2" x14ac:dyDescent="0.25">
      <c r="A70" s="3" t="s">
        <v>34</v>
      </c>
      <c r="B70" s="3">
        <v>446</v>
      </c>
    </row>
    <row r="71" spans="1:2" x14ac:dyDescent="0.25">
      <c r="A71" s="17" t="s">
        <v>45</v>
      </c>
      <c r="B71" s="18"/>
    </row>
    <row r="72" spans="1:2" x14ac:dyDescent="0.25">
      <c r="A72" s="3" t="s">
        <v>36</v>
      </c>
      <c r="B72" s="3">
        <v>638</v>
      </c>
    </row>
    <row r="73" spans="1:2" x14ac:dyDescent="0.25">
      <c r="A73" s="3" t="s">
        <v>12</v>
      </c>
      <c r="B73" s="3">
        <v>599</v>
      </c>
    </row>
    <row r="74" spans="1:2" x14ac:dyDescent="0.25">
      <c r="A74" s="3" t="s">
        <v>14</v>
      </c>
      <c r="B74" s="3">
        <v>567</v>
      </c>
    </row>
    <row r="75" spans="1:2" x14ac:dyDescent="0.25">
      <c r="A75" s="3" t="s">
        <v>10</v>
      </c>
      <c r="B75" s="3">
        <v>542</v>
      </c>
    </row>
    <row r="76" spans="1:2" x14ac:dyDescent="0.25">
      <c r="A76" s="3" t="s">
        <v>13</v>
      </c>
      <c r="B76" s="3">
        <v>528</v>
      </c>
    </row>
    <row r="77" spans="1:2" x14ac:dyDescent="0.25">
      <c r="A77" s="3" t="s">
        <v>16</v>
      </c>
      <c r="B77" s="3">
        <v>506</v>
      </c>
    </row>
    <row r="78" spans="1:2" x14ac:dyDescent="0.25">
      <c r="A78" s="3" t="s">
        <v>17</v>
      </c>
      <c r="B78" s="3">
        <v>480</v>
      </c>
    </row>
    <row r="79" spans="1:2" x14ac:dyDescent="0.25">
      <c r="A79" s="3" t="s">
        <v>18</v>
      </c>
      <c r="B79" s="3">
        <v>458</v>
      </c>
    </row>
    <row r="80" spans="1:2" x14ac:dyDescent="0.25">
      <c r="A80" s="3" t="s">
        <v>19</v>
      </c>
      <c r="B80" s="3">
        <v>444</v>
      </c>
    </row>
    <row r="81" spans="1:2" x14ac:dyDescent="0.25">
      <c r="A81" s="3" t="s">
        <v>20</v>
      </c>
      <c r="B81" s="3">
        <v>429</v>
      </c>
    </row>
    <row r="82" spans="1:2" x14ac:dyDescent="0.25">
      <c r="A82" s="3" t="s">
        <v>21</v>
      </c>
      <c r="B82" s="3">
        <v>415</v>
      </c>
    </row>
    <row r="83" spans="1:2" x14ac:dyDescent="0.25">
      <c r="A83" s="3" t="s">
        <v>34</v>
      </c>
      <c r="B83" s="3">
        <v>401</v>
      </c>
    </row>
    <row r="84" spans="1:2" x14ac:dyDescent="0.25">
      <c r="A84" s="17" t="s">
        <v>41</v>
      </c>
      <c r="B84" s="18"/>
    </row>
    <row r="85" spans="1:2" ht="30" x14ac:dyDescent="0.25">
      <c r="A85" s="3" t="s">
        <v>55</v>
      </c>
      <c r="B85" s="3">
        <v>597</v>
      </c>
    </row>
    <row r="86" spans="1:2" ht="30" x14ac:dyDescent="0.25">
      <c r="A86" s="3" t="s">
        <v>54</v>
      </c>
      <c r="B86" s="3">
        <v>597</v>
      </c>
    </row>
    <row r="87" spans="1:2" x14ac:dyDescent="0.25">
      <c r="A87" s="3" t="s">
        <v>36</v>
      </c>
      <c r="B87" s="3">
        <v>563</v>
      </c>
    </row>
    <row r="88" spans="1:2" x14ac:dyDescent="0.25">
      <c r="A88" s="3" t="s">
        <v>12</v>
      </c>
      <c r="B88" s="3">
        <v>538</v>
      </c>
    </row>
    <row r="89" spans="1:2" x14ac:dyDescent="0.25">
      <c r="A89" s="3" t="s">
        <v>14</v>
      </c>
      <c r="B89" s="3">
        <v>513</v>
      </c>
    </row>
    <row r="90" spans="1:2" x14ac:dyDescent="0.25">
      <c r="A90" s="3" t="s">
        <v>10</v>
      </c>
      <c r="B90" s="3">
        <v>500</v>
      </c>
    </row>
    <row r="91" spans="1:2" ht="30" x14ac:dyDescent="0.25">
      <c r="A91" s="3" t="s">
        <v>56</v>
      </c>
      <c r="B91" s="3">
        <v>478</v>
      </c>
    </row>
    <row r="92" spans="1:2" ht="30" x14ac:dyDescent="0.25">
      <c r="A92" s="3" t="s">
        <v>57</v>
      </c>
      <c r="B92" s="3">
        <v>478</v>
      </c>
    </row>
    <row r="93" spans="1:2" ht="30" x14ac:dyDescent="0.25">
      <c r="A93" s="3" t="s">
        <v>58</v>
      </c>
      <c r="B93" s="3">
        <v>452</v>
      </c>
    </row>
    <row r="94" spans="1:2" ht="30" x14ac:dyDescent="0.25">
      <c r="A94" s="3" t="s">
        <v>59</v>
      </c>
      <c r="B94" s="3">
        <v>452</v>
      </c>
    </row>
    <row r="95" spans="1:2" ht="30" x14ac:dyDescent="0.25">
      <c r="A95" s="3" t="s">
        <v>60</v>
      </c>
      <c r="B95" s="3">
        <v>431</v>
      </c>
    </row>
    <row r="96" spans="1:2" ht="30" x14ac:dyDescent="0.25">
      <c r="A96" s="3" t="s">
        <v>61</v>
      </c>
      <c r="B96" s="3">
        <v>431</v>
      </c>
    </row>
    <row r="97" spans="1:2" x14ac:dyDescent="0.25">
      <c r="A97" s="3" t="s">
        <v>18</v>
      </c>
      <c r="B97" s="3">
        <v>415</v>
      </c>
    </row>
    <row r="98" spans="1:2" x14ac:dyDescent="0.25">
      <c r="A98" s="3" t="s">
        <v>19</v>
      </c>
      <c r="B98" s="3">
        <v>401</v>
      </c>
    </row>
    <row r="99" spans="1:2" x14ac:dyDescent="0.25">
      <c r="A99" s="3" t="s">
        <v>20</v>
      </c>
      <c r="B99" s="3">
        <v>397</v>
      </c>
    </row>
    <row r="100" spans="1:2" x14ac:dyDescent="0.25">
      <c r="A100" s="3" t="s">
        <v>21</v>
      </c>
      <c r="B100" s="3">
        <v>395</v>
      </c>
    </row>
    <row r="101" spans="1:2" x14ac:dyDescent="0.25">
      <c r="A101" s="3" t="s">
        <v>34</v>
      </c>
      <c r="B101" s="3">
        <v>389</v>
      </c>
    </row>
  </sheetData>
  <sheetProtection algorithmName="SHA-512" hashValue="PCj4UuCNEbFYwNepOupewcNBwOSwiMf2gp1ei38kXlbn7pAw5/YuPuR10LL5jB0Hbw4EZzj9nkqMq3vPHtk6VQ==" saltValue="KS5kXaO5oMKsKgmiyR5M4A==" spinCount="100000" sheet="1" objects="1" scenarios="1"/>
  <mergeCells count="2">
    <mergeCell ref="A17:A19"/>
    <mergeCell ref="A57:A58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9"/>
  <sheetViews>
    <sheetView workbookViewId="0">
      <selection activeCell="B10" sqref="B10"/>
    </sheetView>
  </sheetViews>
  <sheetFormatPr baseColWidth="10" defaultColWidth="17" defaultRowHeight="15" x14ac:dyDescent="0.25"/>
  <cols>
    <col min="1" max="1" width="18.7109375" bestFit="1" customWidth="1"/>
    <col min="2" max="2" width="21.5703125" bestFit="1" customWidth="1"/>
  </cols>
  <sheetData>
    <row r="1" spans="1:2" x14ac:dyDescent="0.25">
      <c r="A1" s="5" t="s">
        <v>31</v>
      </c>
      <c r="B1" s="5" t="s">
        <v>40</v>
      </c>
    </row>
    <row r="2" spans="1:2" x14ac:dyDescent="0.25">
      <c r="A2" s="4">
        <v>100</v>
      </c>
      <c r="B2" s="4">
        <v>208</v>
      </c>
    </row>
    <row r="3" spans="1:2" x14ac:dyDescent="0.25">
      <c r="A3" s="4">
        <v>101</v>
      </c>
      <c r="B3" s="4">
        <v>209</v>
      </c>
    </row>
    <row r="4" spans="1:2" x14ac:dyDescent="0.25">
      <c r="A4" s="4">
        <v>102</v>
      </c>
      <c r="B4" s="4">
        <v>209</v>
      </c>
    </row>
    <row r="5" spans="1:2" x14ac:dyDescent="0.25">
      <c r="A5" s="4">
        <v>103</v>
      </c>
      <c r="B5" s="4">
        <v>210</v>
      </c>
    </row>
    <row r="6" spans="1:2" x14ac:dyDescent="0.25">
      <c r="A6" s="4">
        <v>104</v>
      </c>
      <c r="B6" s="4">
        <v>211</v>
      </c>
    </row>
    <row r="7" spans="1:2" x14ac:dyDescent="0.25">
      <c r="A7" s="4">
        <v>105</v>
      </c>
      <c r="B7" s="4">
        <v>212</v>
      </c>
    </row>
    <row r="8" spans="1:2" x14ac:dyDescent="0.25">
      <c r="A8" s="4">
        <v>106</v>
      </c>
      <c r="B8" s="4">
        <v>212</v>
      </c>
    </row>
    <row r="9" spans="1:2" x14ac:dyDescent="0.25">
      <c r="A9" s="4">
        <v>107</v>
      </c>
      <c r="B9" s="4">
        <v>213</v>
      </c>
    </row>
    <row r="10" spans="1:2" x14ac:dyDescent="0.25">
      <c r="A10" s="4">
        <v>108</v>
      </c>
      <c r="B10" s="4">
        <v>214</v>
      </c>
    </row>
    <row r="11" spans="1:2" x14ac:dyDescent="0.25">
      <c r="A11" s="4">
        <v>109</v>
      </c>
      <c r="B11" s="4">
        <v>215</v>
      </c>
    </row>
    <row r="12" spans="1:2" x14ac:dyDescent="0.25">
      <c r="A12" s="4">
        <v>110</v>
      </c>
      <c r="B12" s="4">
        <v>215</v>
      </c>
    </row>
    <row r="13" spans="1:2" x14ac:dyDescent="0.25">
      <c r="A13" s="4">
        <v>111</v>
      </c>
      <c r="B13" s="4">
        <v>216</v>
      </c>
    </row>
    <row r="14" spans="1:2" x14ac:dyDescent="0.25">
      <c r="A14" s="4">
        <v>112</v>
      </c>
      <c r="B14" s="4">
        <v>217</v>
      </c>
    </row>
    <row r="15" spans="1:2" x14ac:dyDescent="0.25">
      <c r="A15" s="4">
        <v>113</v>
      </c>
      <c r="B15" s="4">
        <v>218</v>
      </c>
    </row>
    <row r="16" spans="1:2" x14ac:dyDescent="0.25">
      <c r="A16" s="4">
        <v>114</v>
      </c>
      <c r="B16" s="4">
        <v>218</v>
      </c>
    </row>
    <row r="17" spans="1:2" x14ac:dyDescent="0.25">
      <c r="A17" s="4">
        <v>115</v>
      </c>
      <c r="B17" s="4">
        <v>219</v>
      </c>
    </row>
    <row r="18" spans="1:2" x14ac:dyDescent="0.25">
      <c r="A18" s="4">
        <v>116</v>
      </c>
      <c r="B18" s="4">
        <v>220</v>
      </c>
    </row>
    <row r="19" spans="1:2" x14ac:dyDescent="0.25">
      <c r="A19" s="4">
        <v>117</v>
      </c>
      <c r="B19" s="4">
        <v>220</v>
      </c>
    </row>
    <row r="20" spans="1:2" x14ac:dyDescent="0.25">
      <c r="A20" s="4">
        <v>118</v>
      </c>
      <c r="B20" s="4">
        <v>221</v>
      </c>
    </row>
    <row r="21" spans="1:2" x14ac:dyDescent="0.25">
      <c r="A21" s="4">
        <v>119</v>
      </c>
      <c r="B21" s="4">
        <v>222</v>
      </c>
    </row>
    <row r="22" spans="1:2" x14ac:dyDescent="0.25">
      <c r="A22" s="4">
        <v>120</v>
      </c>
      <c r="B22" s="4">
        <v>223</v>
      </c>
    </row>
    <row r="23" spans="1:2" x14ac:dyDescent="0.25">
      <c r="A23" s="4">
        <v>121</v>
      </c>
      <c r="B23" s="4">
        <v>224</v>
      </c>
    </row>
    <row r="24" spans="1:2" x14ac:dyDescent="0.25">
      <c r="A24" s="4">
        <v>122</v>
      </c>
      <c r="B24" s="4">
        <v>225</v>
      </c>
    </row>
    <row r="25" spans="1:2" x14ac:dyDescent="0.25">
      <c r="A25" s="4">
        <v>123</v>
      </c>
      <c r="B25" s="4">
        <v>226</v>
      </c>
    </row>
    <row r="26" spans="1:2" x14ac:dyDescent="0.25">
      <c r="A26" s="4">
        <v>124</v>
      </c>
      <c r="B26" s="4">
        <v>227</v>
      </c>
    </row>
    <row r="27" spans="1:2" x14ac:dyDescent="0.25">
      <c r="A27" s="4">
        <v>125</v>
      </c>
      <c r="B27" s="4">
        <v>227</v>
      </c>
    </row>
    <row r="28" spans="1:2" x14ac:dyDescent="0.25">
      <c r="A28" s="4">
        <v>126</v>
      </c>
      <c r="B28" s="4">
        <v>228</v>
      </c>
    </row>
    <row r="29" spans="1:2" x14ac:dyDescent="0.25">
      <c r="A29" s="4">
        <v>127</v>
      </c>
      <c r="B29" s="4">
        <v>229</v>
      </c>
    </row>
    <row r="30" spans="1:2" x14ac:dyDescent="0.25">
      <c r="A30" s="4">
        <v>128</v>
      </c>
      <c r="B30" s="4">
        <v>230</v>
      </c>
    </row>
    <row r="31" spans="1:2" x14ac:dyDescent="0.25">
      <c r="A31" s="4">
        <v>129</v>
      </c>
      <c r="B31" s="4">
        <v>230</v>
      </c>
    </row>
    <row r="32" spans="1:2" x14ac:dyDescent="0.25">
      <c r="A32" s="4">
        <v>130</v>
      </c>
      <c r="B32" s="4">
        <v>231</v>
      </c>
    </row>
    <row r="33" spans="1:2" x14ac:dyDescent="0.25">
      <c r="A33" s="4">
        <v>131</v>
      </c>
      <c r="B33" s="4">
        <v>232</v>
      </c>
    </row>
    <row r="34" spans="1:2" x14ac:dyDescent="0.25">
      <c r="A34" s="4">
        <v>132</v>
      </c>
      <c r="B34" s="4">
        <v>233</v>
      </c>
    </row>
    <row r="35" spans="1:2" x14ac:dyDescent="0.25">
      <c r="A35" s="4">
        <v>133</v>
      </c>
      <c r="B35" s="4">
        <v>233</v>
      </c>
    </row>
    <row r="36" spans="1:2" x14ac:dyDescent="0.25">
      <c r="A36" s="4">
        <v>134</v>
      </c>
      <c r="B36" s="4">
        <v>234</v>
      </c>
    </row>
    <row r="37" spans="1:2" x14ac:dyDescent="0.25">
      <c r="A37" s="4">
        <v>135</v>
      </c>
      <c r="B37" s="4">
        <v>235</v>
      </c>
    </row>
    <row r="38" spans="1:2" x14ac:dyDescent="0.25">
      <c r="A38" s="4">
        <v>136</v>
      </c>
      <c r="B38" s="4">
        <v>235</v>
      </c>
    </row>
    <row r="39" spans="1:2" x14ac:dyDescent="0.25">
      <c r="A39" s="4">
        <v>137</v>
      </c>
      <c r="B39" s="4">
        <v>236</v>
      </c>
    </row>
    <row r="40" spans="1:2" x14ac:dyDescent="0.25">
      <c r="A40" s="4">
        <v>138</v>
      </c>
      <c r="B40" s="4">
        <v>236</v>
      </c>
    </row>
    <row r="41" spans="1:2" x14ac:dyDescent="0.25">
      <c r="A41" s="4">
        <v>139</v>
      </c>
      <c r="B41" s="4">
        <v>236</v>
      </c>
    </row>
    <row r="42" spans="1:2" x14ac:dyDescent="0.25">
      <c r="A42" s="4">
        <v>140</v>
      </c>
      <c r="B42" s="4">
        <v>237</v>
      </c>
    </row>
    <row r="43" spans="1:2" x14ac:dyDescent="0.25">
      <c r="A43" s="4">
        <v>141</v>
      </c>
      <c r="B43" s="4">
        <v>237</v>
      </c>
    </row>
    <row r="44" spans="1:2" x14ac:dyDescent="0.25">
      <c r="A44" s="4">
        <v>142</v>
      </c>
      <c r="B44" s="4">
        <v>238</v>
      </c>
    </row>
    <row r="45" spans="1:2" x14ac:dyDescent="0.25">
      <c r="A45" s="4">
        <v>143</v>
      </c>
      <c r="B45" s="4">
        <v>238</v>
      </c>
    </row>
    <row r="46" spans="1:2" x14ac:dyDescent="0.25">
      <c r="A46" s="4">
        <v>144</v>
      </c>
      <c r="B46" s="4">
        <v>239</v>
      </c>
    </row>
    <row r="47" spans="1:2" x14ac:dyDescent="0.25">
      <c r="A47" s="4">
        <v>145</v>
      </c>
      <c r="B47" s="4">
        <v>239</v>
      </c>
    </row>
    <row r="48" spans="1:2" x14ac:dyDescent="0.25">
      <c r="A48" s="4">
        <v>146</v>
      </c>
      <c r="B48" s="4">
        <v>240</v>
      </c>
    </row>
    <row r="49" spans="1:2" x14ac:dyDescent="0.25">
      <c r="A49" s="4">
        <v>147</v>
      </c>
      <c r="B49" s="4">
        <v>241</v>
      </c>
    </row>
    <row r="50" spans="1:2" x14ac:dyDescent="0.25">
      <c r="A50" s="4">
        <v>148</v>
      </c>
      <c r="B50" s="4">
        <v>241</v>
      </c>
    </row>
    <row r="51" spans="1:2" x14ac:dyDescent="0.25">
      <c r="A51" s="4">
        <v>149</v>
      </c>
      <c r="B51" s="4">
        <v>242</v>
      </c>
    </row>
    <row r="52" spans="1:2" x14ac:dyDescent="0.25">
      <c r="A52" s="4">
        <v>150</v>
      </c>
      <c r="B52" s="4">
        <v>242</v>
      </c>
    </row>
    <row r="53" spans="1:2" x14ac:dyDescent="0.25">
      <c r="A53" s="4">
        <v>151</v>
      </c>
      <c r="B53" s="4">
        <v>243</v>
      </c>
    </row>
    <row r="54" spans="1:2" x14ac:dyDescent="0.25">
      <c r="A54" s="4">
        <v>152</v>
      </c>
      <c r="B54" s="4">
        <v>243</v>
      </c>
    </row>
    <row r="55" spans="1:2" x14ac:dyDescent="0.25">
      <c r="A55" s="4">
        <v>153</v>
      </c>
      <c r="B55" s="4">
        <v>243</v>
      </c>
    </row>
    <row r="56" spans="1:2" x14ac:dyDescent="0.25">
      <c r="A56" s="4">
        <v>154</v>
      </c>
      <c r="B56" s="4">
        <v>244</v>
      </c>
    </row>
    <row r="57" spans="1:2" x14ac:dyDescent="0.25">
      <c r="A57" s="4">
        <v>155</v>
      </c>
      <c r="B57" s="4">
        <v>244</v>
      </c>
    </row>
    <row r="58" spans="1:2" x14ac:dyDescent="0.25">
      <c r="A58" s="4">
        <v>156</v>
      </c>
      <c r="B58" s="4">
        <v>244</v>
      </c>
    </row>
    <row r="59" spans="1:2" x14ac:dyDescent="0.25">
      <c r="A59" s="4">
        <v>157</v>
      </c>
      <c r="B59" s="4">
        <v>245</v>
      </c>
    </row>
    <row r="60" spans="1:2" x14ac:dyDescent="0.25">
      <c r="A60" s="4">
        <v>158</v>
      </c>
      <c r="B60" s="4">
        <v>245</v>
      </c>
    </row>
    <row r="61" spans="1:2" x14ac:dyDescent="0.25">
      <c r="A61" s="4">
        <v>159</v>
      </c>
      <c r="B61" s="4">
        <v>246</v>
      </c>
    </row>
    <row r="62" spans="1:2" x14ac:dyDescent="0.25">
      <c r="A62" s="4">
        <v>160</v>
      </c>
      <c r="B62" s="4">
        <v>246</v>
      </c>
    </row>
    <row r="63" spans="1:2" x14ac:dyDescent="0.25">
      <c r="A63" s="4">
        <v>161</v>
      </c>
      <c r="B63" s="4">
        <v>246</v>
      </c>
    </row>
    <row r="64" spans="1:2" x14ac:dyDescent="0.25">
      <c r="A64" s="4">
        <v>162</v>
      </c>
      <c r="B64" s="4">
        <v>247</v>
      </c>
    </row>
    <row r="65" spans="1:2" x14ac:dyDescent="0.25">
      <c r="A65" s="4">
        <v>163</v>
      </c>
      <c r="B65" s="4">
        <v>247</v>
      </c>
    </row>
    <row r="66" spans="1:2" x14ac:dyDescent="0.25">
      <c r="A66" s="4">
        <v>164</v>
      </c>
      <c r="B66" s="4">
        <v>248</v>
      </c>
    </row>
    <row r="67" spans="1:2" x14ac:dyDescent="0.25">
      <c r="A67" s="4">
        <v>165</v>
      </c>
      <c r="B67" s="4">
        <v>249</v>
      </c>
    </row>
    <row r="68" spans="1:2" x14ac:dyDescent="0.25">
      <c r="A68" s="4">
        <v>166</v>
      </c>
      <c r="B68" s="4">
        <v>249</v>
      </c>
    </row>
    <row r="69" spans="1:2" x14ac:dyDescent="0.25">
      <c r="A69" s="4">
        <v>167</v>
      </c>
      <c r="B69" s="4">
        <v>249</v>
      </c>
    </row>
    <row r="70" spans="1:2" x14ac:dyDescent="0.25">
      <c r="A70" s="4">
        <v>168</v>
      </c>
      <c r="B70" s="4">
        <v>250</v>
      </c>
    </row>
    <row r="71" spans="1:2" x14ac:dyDescent="0.25">
      <c r="A71" s="4">
        <v>169</v>
      </c>
      <c r="B71" s="4">
        <v>250</v>
      </c>
    </row>
    <row r="72" spans="1:2" x14ac:dyDescent="0.25">
      <c r="A72" s="4">
        <v>170</v>
      </c>
      <c r="B72" s="4">
        <v>251</v>
      </c>
    </row>
    <row r="73" spans="1:2" x14ac:dyDescent="0.25">
      <c r="A73" s="4">
        <v>171</v>
      </c>
      <c r="B73" s="4">
        <v>251</v>
      </c>
    </row>
    <row r="74" spans="1:2" x14ac:dyDescent="0.25">
      <c r="A74" s="4">
        <v>172</v>
      </c>
      <c r="B74" s="4">
        <v>251</v>
      </c>
    </row>
    <row r="75" spans="1:2" x14ac:dyDescent="0.25">
      <c r="A75" s="4">
        <v>173</v>
      </c>
      <c r="B75" s="4">
        <v>252</v>
      </c>
    </row>
    <row r="76" spans="1:2" x14ac:dyDescent="0.25">
      <c r="A76" s="4">
        <v>174</v>
      </c>
      <c r="B76" s="4">
        <v>252</v>
      </c>
    </row>
    <row r="77" spans="1:2" x14ac:dyDescent="0.25">
      <c r="A77" s="4">
        <v>175</v>
      </c>
      <c r="B77" s="4">
        <v>252</v>
      </c>
    </row>
    <row r="78" spans="1:2" x14ac:dyDescent="0.25">
      <c r="A78" s="4">
        <v>176</v>
      </c>
      <c r="B78" s="4">
        <v>253</v>
      </c>
    </row>
    <row r="79" spans="1:2" x14ac:dyDescent="0.25">
      <c r="A79" s="4">
        <v>177</v>
      </c>
      <c r="B79" s="4">
        <v>253</v>
      </c>
    </row>
    <row r="80" spans="1:2" x14ac:dyDescent="0.25">
      <c r="A80" s="4">
        <v>178</v>
      </c>
      <c r="B80" s="4">
        <v>253</v>
      </c>
    </row>
    <row r="81" spans="1:2" x14ac:dyDescent="0.25">
      <c r="A81" s="4">
        <v>179</v>
      </c>
      <c r="B81" s="4">
        <v>254</v>
      </c>
    </row>
    <row r="82" spans="1:2" x14ac:dyDescent="0.25">
      <c r="A82" s="4">
        <v>180</v>
      </c>
      <c r="B82" s="4">
        <v>254</v>
      </c>
    </row>
    <row r="83" spans="1:2" x14ac:dyDescent="0.25">
      <c r="A83" s="4">
        <v>181</v>
      </c>
      <c r="B83" s="4">
        <v>255</v>
      </c>
    </row>
    <row r="84" spans="1:2" x14ac:dyDescent="0.25">
      <c r="A84" s="4">
        <v>182</v>
      </c>
      <c r="B84" s="4">
        <v>256</v>
      </c>
    </row>
    <row r="85" spans="1:2" x14ac:dyDescent="0.25">
      <c r="A85" s="4">
        <v>183</v>
      </c>
      <c r="B85" s="4">
        <v>256</v>
      </c>
    </row>
    <row r="86" spans="1:2" x14ac:dyDescent="0.25">
      <c r="A86" s="4">
        <v>184</v>
      </c>
      <c r="B86" s="4">
        <v>257</v>
      </c>
    </row>
    <row r="87" spans="1:2" x14ac:dyDescent="0.25">
      <c r="A87" s="4">
        <v>185</v>
      </c>
      <c r="B87" s="4">
        <v>257</v>
      </c>
    </row>
    <row r="88" spans="1:2" x14ac:dyDescent="0.25">
      <c r="A88" s="4">
        <v>186</v>
      </c>
      <c r="B88" s="4">
        <v>257</v>
      </c>
    </row>
    <row r="89" spans="1:2" x14ac:dyDescent="0.25">
      <c r="A89" s="4">
        <v>187</v>
      </c>
      <c r="B89" s="4">
        <v>258</v>
      </c>
    </row>
    <row r="90" spans="1:2" x14ac:dyDescent="0.25">
      <c r="A90" s="4">
        <v>188</v>
      </c>
      <c r="B90" s="4">
        <v>258</v>
      </c>
    </row>
    <row r="91" spans="1:2" x14ac:dyDescent="0.25">
      <c r="A91" s="4">
        <v>189</v>
      </c>
      <c r="B91" s="4">
        <v>259</v>
      </c>
    </row>
    <row r="92" spans="1:2" x14ac:dyDescent="0.25">
      <c r="A92" s="4">
        <v>190</v>
      </c>
      <c r="B92" s="4">
        <v>260</v>
      </c>
    </row>
    <row r="93" spans="1:2" x14ac:dyDescent="0.25">
      <c r="A93" s="4">
        <v>191</v>
      </c>
      <c r="B93" s="4">
        <v>261</v>
      </c>
    </row>
    <row r="94" spans="1:2" x14ac:dyDescent="0.25">
      <c r="A94" s="4">
        <v>192</v>
      </c>
      <c r="B94" s="4">
        <v>262</v>
      </c>
    </row>
    <row r="95" spans="1:2" x14ac:dyDescent="0.25">
      <c r="A95" s="4">
        <v>193</v>
      </c>
      <c r="B95" s="4">
        <v>263</v>
      </c>
    </row>
    <row r="96" spans="1:2" x14ac:dyDescent="0.25">
      <c r="A96" s="4">
        <v>194</v>
      </c>
      <c r="B96" s="4">
        <v>264</v>
      </c>
    </row>
    <row r="97" spans="1:2" x14ac:dyDescent="0.25">
      <c r="A97" s="4">
        <v>195</v>
      </c>
      <c r="B97" s="4">
        <v>265</v>
      </c>
    </row>
    <row r="98" spans="1:2" x14ac:dyDescent="0.25">
      <c r="A98" s="4">
        <v>196</v>
      </c>
      <c r="B98" s="4">
        <v>266</v>
      </c>
    </row>
    <row r="99" spans="1:2" x14ac:dyDescent="0.25">
      <c r="A99" s="4">
        <v>197</v>
      </c>
      <c r="B99" s="4">
        <v>267</v>
      </c>
    </row>
    <row r="100" spans="1:2" x14ac:dyDescent="0.25">
      <c r="A100" s="4">
        <v>198</v>
      </c>
      <c r="B100" s="4">
        <v>268</v>
      </c>
    </row>
    <row r="101" spans="1:2" x14ac:dyDescent="0.25">
      <c r="A101" s="4">
        <v>199</v>
      </c>
      <c r="B101" s="4">
        <v>269</v>
      </c>
    </row>
    <row r="102" spans="1:2" x14ac:dyDescent="0.25">
      <c r="A102" s="4">
        <v>200</v>
      </c>
      <c r="B102" s="4">
        <v>270</v>
      </c>
    </row>
    <row r="103" spans="1:2" x14ac:dyDescent="0.25">
      <c r="A103" s="4">
        <v>201</v>
      </c>
      <c r="B103" s="4">
        <v>271</v>
      </c>
    </row>
    <row r="104" spans="1:2" x14ac:dyDescent="0.25">
      <c r="A104" s="4">
        <v>202</v>
      </c>
      <c r="B104" s="4">
        <v>272</v>
      </c>
    </row>
    <row r="105" spans="1:2" x14ac:dyDescent="0.25">
      <c r="A105" s="4">
        <v>203</v>
      </c>
      <c r="B105" s="4">
        <v>273</v>
      </c>
    </row>
    <row r="106" spans="1:2" x14ac:dyDescent="0.25">
      <c r="A106" s="4">
        <v>204</v>
      </c>
      <c r="B106" s="4">
        <v>274</v>
      </c>
    </row>
    <row r="107" spans="1:2" x14ac:dyDescent="0.25">
      <c r="A107" s="4">
        <v>205</v>
      </c>
      <c r="B107" s="4">
        <v>275</v>
      </c>
    </row>
    <row r="108" spans="1:2" x14ac:dyDescent="0.25">
      <c r="A108" s="4">
        <v>206</v>
      </c>
      <c r="B108" s="4">
        <v>276</v>
      </c>
    </row>
    <row r="109" spans="1:2" x14ac:dyDescent="0.25">
      <c r="A109" s="4">
        <v>207</v>
      </c>
      <c r="B109" s="4">
        <v>277</v>
      </c>
    </row>
    <row r="110" spans="1:2" x14ac:dyDescent="0.25">
      <c r="A110" s="4">
        <v>208</v>
      </c>
      <c r="B110" s="4">
        <v>278</v>
      </c>
    </row>
    <row r="111" spans="1:2" x14ac:dyDescent="0.25">
      <c r="A111" s="4">
        <v>209</v>
      </c>
      <c r="B111" s="4">
        <v>279</v>
      </c>
    </row>
    <row r="112" spans="1:2" x14ac:dyDescent="0.25">
      <c r="A112" s="4">
        <v>210</v>
      </c>
      <c r="B112" s="4">
        <v>280</v>
      </c>
    </row>
    <row r="113" spans="1:2" x14ac:dyDescent="0.25">
      <c r="A113" s="4">
        <v>211</v>
      </c>
      <c r="B113" s="4">
        <v>281</v>
      </c>
    </row>
    <row r="114" spans="1:2" x14ac:dyDescent="0.25">
      <c r="A114" s="4">
        <v>212</v>
      </c>
      <c r="B114" s="4">
        <v>282</v>
      </c>
    </row>
    <row r="115" spans="1:2" x14ac:dyDescent="0.25">
      <c r="A115" s="4">
        <v>213</v>
      </c>
      <c r="B115" s="4">
        <v>283</v>
      </c>
    </row>
    <row r="116" spans="1:2" x14ac:dyDescent="0.25">
      <c r="A116" s="4">
        <v>214</v>
      </c>
      <c r="B116" s="4">
        <v>284</v>
      </c>
    </row>
    <row r="117" spans="1:2" x14ac:dyDescent="0.25">
      <c r="A117" s="4">
        <v>215</v>
      </c>
      <c r="B117" s="4">
        <v>285</v>
      </c>
    </row>
    <row r="118" spans="1:2" x14ac:dyDescent="0.25">
      <c r="A118" s="4">
        <v>216</v>
      </c>
      <c r="B118" s="4">
        <v>286</v>
      </c>
    </row>
    <row r="119" spans="1:2" x14ac:dyDescent="0.25">
      <c r="A119" s="4">
        <v>217</v>
      </c>
      <c r="B119" s="4">
        <v>287</v>
      </c>
    </row>
    <row r="120" spans="1:2" x14ac:dyDescent="0.25">
      <c r="A120" s="4">
        <v>218</v>
      </c>
      <c r="B120" s="4">
        <v>288</v>
      </c>
    </row>
    <row r="121" spans="1:2" x14ac:dyDescent="0.25">
      <c r="A121" s="4">
        <v>219</v>
      </c>
      <c r="B121" s="4">
        <v>289</v>
      </c>
    </row>
    <row r="122" spans="1:2" x14ac:dyDescent="0.25">
      <c r="A122" s="4">
        <v>220</v>
      </c>
      <c r="B122" s="4">
        <v>290</v>
      </c>
    </row>
    <row r="123" spans="1:2" x14ac:dyDescent="0.25">
      <c r="A123" s="4">
        <v>221</v>
      </c>
      <c r="B123" s="4">
        <v>291</v>
      </c>
    </row>
    <row r="124" spans="1:2" x14ac:dyDescent="0.25">
      <c r="A124" s="4">
        <v>222</v>
      </c>
      <c r="B124" s="4">
        <v>292</v>
      </c>
    </row>
    <row r="125" spans="1:2" x14ac:dyDescent="0.25">
      <c r="A125" s="4">
        <v>223</v>
      </c>
      <c r="B125" s="4">
        <v>293</v>
      </c>
    </row>
    <row r="126" spans="1:2" x14ac:dyDescent="0.25">
      <c r="A126" s="4">
        <v>224</v>
      </c>
      <c r="B126" s="4">
        <v>294</v>
      </c>
    </row>
    <row r="127" spans="1:2" x14ac:dyDescent="0.25">
      <c r="A127" s="4">
        <v>225</v>
      </c>
      <c r="B127" s="4">
        <v>295</v>
      </c>
    </row>
    <row r="128" spans="1:2" x14ac:dyDescent="0.25">
      <c r="A128" s="4">
        <v>226</v>
      </c>
      <c r="B128" s="4">
        <v>296</v>
      </c>
    </row>
    <row r="129" spans="1:2" x14ac:dyDescent="0.25">
      <c r="A129" s="4">
        <v>227</v>
      </c>
      <c r="B129" s="4">
        <v>297</v>
      </c>
    </row>
    <row r="130" spans="1:2" x14ac:dyDescent="0.25">
      <c r="A130" s="4">
        <v>228</v>
      </c>
      <c r="B130" s="4">
        <v>298</v>
      </c>
    </row>
    <row r="131" spans="1:2" x14ac:dyDescent="0.25">
      <c r="A131" s="4">
        <v>229</v>
      </c>
      <c r="B131" s="4">
        <v>299</v>
      </c>
    </row>
    <row r="132" spans="1:2" x14ac:dyDescent="0.25">
      <c r="A132" s="4">
        <v>230</v>
      </c>
      <c r="B132" s="4">
        <v>300</v>
      </c>
    </row>
    <row r="133" spans="1:2" x14ac:dyDescent="0.25">
      <c r="A133" s="4">
        <v>231</v>
      </c>
      <c r="B133" s="4">
        <v>301</v>
      </c>
    </row>
    <row r="134" spans="1:2" x14ac:dyDescent="0.25">
      <c r="A134" s="4">
        <v>232</v>
      </c>
      <c r="B134" s="4">
        <v>302</v>
      </c>
    </row>
    <row r="135" spans="1:2" x14ac:dyDescent="0.25">
      <c r="A135" s="4">
        <v>233</v>
      </c>
      <c r="B135" s="4">
        <v>303</v>
      </c>
    </row>
    <row r="136" spans="1:2" x14ac:dyDescent="0.25">
      <c r="A136" s="4">
        <v>234</v>
      </c>
      <c r="B136" s="4">
        <v>304</v>
      </c>
    </row>
    <row r="137" spans="1:2" x14ac:dyDescent="0.25">
      <c r="A137" s="4">
        <v>235</v>
      </c>
      <c r="B137" s="4">
        <v>305</v>
      </c>
    </row>
    <row r="138" spans="1:2" x14ac:dyDescent="0.25">
      <c r="A138" s="4">
        <v>236</v>
      </c>
      <c r="B138" s="4">
        <v>306</v>
      </c>
    </row>
    <row r="139" spans="1:2" x14ac:dyDescent="0.25">
      <c r="A139" s="4">
        <v>237</v>
      </c>
      <c r="B139" s="4">
        <v>307</v>
      </c>
    </row>
    <row r="140" spans="1:2" x14ac:dyDescent="0.25">
      <c r="A140" s="4">
        <v>238</v>
      </c>
      <c r="B140" s="4">
        <v>308</v>
      </c>
    </row>
    <row r="141" spans="1:2" x14ac:dyDescent="0.25">
      <c r="A141" s="4">
        <v>239</v>
      </c>
      <c r="B141" s="4">
        <v>309</v>
      </c>
    </row>
    <row r="142" spans="1:2" x14ac:dyDescent="0.25">
      <c r="A142" s="4">
        <v>240</v>
      </c>
      <c r="B142" s="4">
        <v>310</v>
      </c>
    </row>
    <row r="143" spans="1:2" x14ac:dyDescent="0.25">
      <c r="A143" s="4">
        <v>241</v>
      </c>
      <c r="B143" s="4">
        <v>311</v>
      </c>
    </row>
    <row r="144" spans="1:2" x14ac:dyDescent="0.25">
      <c r="A144" s="4">
        <v>242</v>
      </c>
      <c r="B144" s="4">
        <v>312</v>
      </c>
    </row>
    <row r="145" spans="1:2" x14ac:dyDescent="0.25">
      <c r="A145" s="4">
        <v>243</v>
      </c>
      <c r="B145" s="4">
        <v>313</v>
      </c>
    </row>
    <row r="146" spans="1:2" x14ac:dyDescent="0.25">
      <c r="A146" s="4">
        <v>244</v>
      </c>
      <c r="B146" s="4">
        <v>314</v>
      </c>
    </row>
    <row r="147" spans="1:2" x14ac:dyDescent="0.25">
      <c r="A147" s="4">
        <v>245</v>
      </c>
      <c r="B147" s="4">
        <v>314</v>
      </c>
    </row>
    <row r="148" spans="1:2" x14ac:dyDescent="0.25">
      <c r="A148" s="4">
        <v>246</v>
      </c>
      <c r="B148" s="4">
        <v>314</v>
      </c>
    </row>
    <row r="149" spans="1:2" x14ac:dyDescent="0.25">
      <c r="A149" s="4">
        <v>247</v>
      </c>
      <c r="B149" s="4">
        <v>314</v>
      </c>
    </row>
    <row r="150" spans="1:2" x14ac:dyDescent="0.25">
      <c r="A150" s="4">
        <v>248</v>
      </c>
      <c r="B150" s="4">
        <v>314</v>
      </c>
    </row>
    <row r="151" spans="1:2" x14ac:dyDescent="0.25">
      <c r="A151" s="4">
        <v>249</v>
      </c>
      <c r="B151" s="4">
        <v>314</v>
      </c>
    </row>
    <row r="152" spans="1:2" x14ac:dyDescent="0.25">
      <c r="A152" s="4">
        <v>250</v>
      </c>
      <c r="B152" s="4">
        <v>314</v>
      </c>
    </row>
    <row r="153" spans="1:2" x14ac:dyDescent="0.25">
      <c r="A153" s="4">
        <v>251</v>
      </c>
      <c r="B153" s="4">
        <v>314</v>
      </c>
    </row>
    <row r="154" spans="1:2" x14ac:dyDescent="0.25">
      <c r="A154" s="4">
        <v>252</v>
      </c>
      <c r="B154" s="4">
        <v>314</v>
      </c>
    </row>
    <row r="155" spans="1:2" x14ac:dyDescent="0.25">
      <c r="A155" s="4">
        <v>253</v>
      </c>
      <c r="B155" s="4">
        <v>314</v>
      </c>
    </row>
    <row r="156" spans="1:2" x14ac:dyDescent="0.25">
      <c r="A156" s="4">
        <v>254</v>
      </c>
      <c r="B156" s="4">
        <v>314</v>
      </c>
    </row>
    <row r="157" spans="1:2" x14ac:dyDescent="0.25">
      <c r="A157" s="4">
        <v>255</v>
      </c>
      <c r="B157" s="4">
        <v>314</v>
      </c>
    </row>
    <row r="158" spans="1:2" x14ac:dyDescent="0.25">
      <c r="A158" s="4">
        <v>256</v>
      </c>
      <c r="B158" s="4">
        <v>314</v>
      </c>
    </row>
    <row r="159" spans="1:2" x14ac:dyDescent="0.25">
      <c r="A159" s="4">
        <v>257</v>
      </c>
      <c r="B159" s="4">
        <v>314</v>
      </c>
    </row>
    <row r="160" spans="1:2" x14ac:dyDescent="0.25">
      <c r="A160" s="4">
        <v>258</v>
      </c>
      <c r="B160" s="4">
        <v>314</v>
      </c>
    </row>
    <row r="161" spans="1:2" x14ac:dyDescent="0.25">
      <c r="A161" s="4">
        <v>259</v>
      </c>
      <c r="B161" s="4">
        <v>314</v>
      </c>
    </row>
    <row r="162" spans="1:2" x14ac:dyDescent="0.25">
      <c r="A162" s="4">
        <v>260</v>
      </c>
      <c r="B162" s="4">
        <v>314</v>
      </c>
    </row>
    <row r="163" spans="1:2" x14ac:dyDescent="0.25">
      <c r="A163" s="4">
        <v>261</v>
      </c>
      <c r="B163" s="4">
        <v>314</v>
      </c>
    </row>
    <row r="164" spans="1:2" x14ac:dyDescent="0.25">
      <c r="A164" s="4">
        <v>262</v>
      </c>
      <c r="B164" s="4">
        <v>314</v>
      </c>
    </row>
    <row r="165" spans="1:2" x14ac:dyDescent="0.25">
      <c r="A165" s="4">
        <v>263</v>
      </c>
      <c r="B165" s="4">
        <v>314</v>
      </c>
    </row>
    <row r="166" spans="1:2" x14ac:dyDescent="0.25">
      <c r="A166" s="4">
        <v>264</v>
      </c>
      <c r="B166" s="4">
        <v>314</v>
      </c>
    </row>
    <row r="167" spans="1:2" x14ac:dyDescent="0.25">
      <c r="A167" s="4">
        <v>265</v>
      </c>
      <c r="B167" s="4">
        <v>314</v>
      </c>
    </row>
    <row r="168" spans="1:2" x14ac:dyDescent="0.25">
      <c r="A168" s="4">
        <v>266</v>
      </c>
      <c r="B168" s="4">
        <v>314</v>
      </c>
    </row>
    <row r="169" spans="1:2" x14ac:dyDescent="0.25">
      <c r="A169" s="4">
        <v>267</v>
      </c>
      <c r="B169" s="4">
        <v>314</v>
      </c>
    </row>
    <row r="170" spans="1:2" x14ac:dyDescent="0.25">
      <c r="A170" s="4">
        <v>268</v>
      </c>
      <c r="B170" s="4">
        <v>314</v>
      </c>
    </row>
    <row r="171" spans="1:2" x14ac:dyDescent="0.25">
      <c r="A171" s="4">
        <v>269</v>
      </c>
      <c r="B171" s="4">
        <v>314</v>
      </c>
    </row>
    <row r="172" spans="1:2" x14ac:dyDescent="0.25">
      <c r="A172" s="4">
        <v>270</v>
      </c>
      <c r="B172" s="4">
        <v>314</v>
      </c>
    </row>
    <row r="173" spans="1:2" x14ac:dyDescent="0.25">
      <c r="A173" s="4">
        <v>271</v>
      </c>
      <c r="B173" s="4">
        <v>314</v>
      </c>
    </row>
    <row r="174" spans="1:2" x14ac:dyDescent="0.25">
      <c r="A174" s="4">
        <v>272</v>
      </c>
      <c r="B174" s="4">
        <v>314</v>
      </c>
    </row>
    <row r="175" spans="1:2" x14ac:dyDescent="0.25">
      <c r="A175" s="4">
        <v>273</v>
      </c>
      <c r="B175" s="4">
        <v>314</v>
      </c>
    </row>
    <row r="176" spans="1:2" x14ac:dyDescent="0.25">
      <c r="A176" s="4">
        <v>274</v>
      </c>
      <c r="B176" s="4">
        <v>314</v>
      </c>
    </row>
    <row r="177" spans="1:2" x14ac:dyDescent="0.25">
      <c r="A177" s="4">
        <v>275</v>
      </c>
      <c r="B177" s="4">
        <v>314</v>
      </c>
    </row>
    <row r="178" spans="1:2" x14ac:dyDescent="0.25">
      <c r="A178" s="4">
        <v>276</v>
      </c>
      <c r="B178" s="4">
        <v>314</v>
      </c>
    </row>
    <row r="179" spans="1:2" x14ac:dyDescent="0.25">
      <c r="A179" s="4">
        <v>277</v>
      </c>
      <c r="B179" s="4">
        <v>314</v>
      </c>
    </row>
    <row r="180" spans="1:2" x14ac:dyDescent="0.25">
      <c r="A180" s="4">
        <v>278</v>
      </c>
      <c r="B180" s="4">
        <v>314</v>
      </c>
    </row>
    <row r="181" spans="1:2" x14ac:dyDescent="0.25">
      <c r="A181" s="4">
        <v>279</v>
      </c>
      <c r="B181" s="4">
        <v>314</v>
      </c>
    </row>
    <row r="182" spans="1:2" x14ac:dyDescent="0.25">
      <c r="A182" s="4">
        <v>280</v>
      </c>
      <c r="B182" s="4">
        <v>314</v>
      </c>
    </row>
    <row r="183" spans="1:2" x14ac:dyDescent="0.25">
      <c r="A183" s="4">
        <v>281</v>
      </c>
      <c r="B183" s="4">
        <v>314</v>
      </c>
    </row>
    <row r="184" spans="1:2" x14ac:dyDescent="0.25">
      <c r="A184" s="4">
        <v>282</v>
      </c>
      <c r="B184" s="4">
        <v>314</v>
      </c>
    </row>
    <row r="185" spans="1:2" x14ac:dyDescent="0.25">
      <c r="A185" s="4">
        <v>283</v>
      </c>
      <c r="B185" s="4">
        <v>314</v>
      </c>
    </row>
    <row r="186" spans="1:2" x14ac:dyDescent="0.25">
      <c r="A186" s="4">
        <v>284</v>
      </c>
      <c r="B186" s="4">
        <v>314</v>
      </c>
    </row>
    <row r="187" spans="1:2" x14ac:dyDescent="0.25">
      <c r="A187" s="4">
        <v>285</v>
      </c>
      <c r="B187" s="4">
        <v>314</v>
      </c>
    </row>
    <row r="188" spans="1:2" x14ac:dyDescent="0.25">
      <c r="A188" s="4">
        <v>286</v>
      </c>
      <c r="B188" s="4">
        <v>314</v>
      </c>
    </row>
    <row r="189" spans="1:2" x14ac:dyDescent="0.25">
      <c r="A189" s="4">
        <v>287</v>
      </c>
      <c r="B189" s="4">
        <v>314</v>
      </c>
    </row>
    <row r="190" spans="1:2" x14ac:dyDescent="0.25">
      <c r="A190" s="4">
        <v>288</v>
      </c>
      <c r="B190" s="4">
        <v>314</v>
      </c>
    </row>
    <row r="191" spans="1:2" x14ac:dyDescent="0.25">
      <c r="A191" s="4">
        <v>289</v>
      </c>
      <c r="B191" s="4">
        <v>314</v>
      </c>
    </row>
    <row r="192" spans="1:2" x14ac:dyDescent="0.25">
      <c r="A192" s="4">
        <v>290</v>
      </c>
      <c r="B192" s="4">
        <v>314</v>
      </c>
    </row>
    <row r="193" spans="1:2" x14ac:dyDescent="0.25">
      <c r="A193" s="4">
        <v>291</v>
      </c>
      <c r="B193" s="4">
        <v>314</v>
      </c>
    </row>
    <row r="194" spans="1:2" x14ac:dyDescent="0.25">
      <c r="A194" s="4">
        <v>292</v>
      </c>
      <c r="B194" s="4">
        <v>314</v>
      </c>
    </row>
    <row r="195" spans="1:2" x14ac:dyDescent="0.25">
      <c r="A195" s="4">
        <v>293</v>
      </c>
      <c r="B195" s="4">
        <v>314</v>
      </c>
    </row>
    <row r="196" spans="1:2" x14ac:dyDescent="0.25">
      <c r="A196" s="4">
        <v>294</v>
      </c>
      <c r="B196" s="4">
        <v>314</v>
      </c>
    </row>
    <row r="197" spans="1:2" x14ac:dyDescent="0.25">
      <c r="A197" s="4">
        <v>295</v>
      </c>
      <c r="B197" s="4">
        <v>314</v>
      </c>
    </row>
    <row r="198" spans="1:2" x14ac:dyDescent="0.25">
      <c r="A198" s="4">
        <v>296</v>
      </c>
      <c r="B198" s="4">
        <v>314</v>
      </c>
    </row>
    <row r="199" spans="1:2" x14ac:dyDescent="0.25">
      <c r="A199" s="4">
        <v>297</v>
      </c>
      <c r="B199" s="4">
        <v>314</v>
      </c>
    </row>
    <row r="200" spans="1:2" x14ac:dyDescent="0.25">
      <c r="A200" s="4">
        <v>298</v>
      </c>
      <c r="B200" s="4">
        <v>315</v>
      </c>
    </row>
    <row r="201" spans="1:2" x14ac:dyDescent="0.25">
      <c r="A201" s="4">
        <v>299</v>
      </c>
      <c r="B201" s="4">
        <v>316</v>
      </c>
    </row>
    <row r="202" spans="1:2" x14ac:dyDescent="0.25">
      <c r="A202" s="4">
        <v>300</v>
      </c>
      <c r="B202" s="4">
        <v>316</v>
      </c>
    </row>
    <row r="203" spans="1:2" x14ac:dyDescent="0.25">
      <c r="A203" s="4">
        <v>301</v>
      </c>
      <c r="B203" s="4">
        <v>316</v>
      </c>
    </row>
    <row r="204" spans="1:2" x14ac:dyDescent="0.25">
      <c r="A204" s="4">
        <v>302</v>
      </c>
      <c r="B204" s="4">
        <v>317</v>
      </c>
    </row>
    <row r="205" spans="1:2" x14ac:dyDescent="0.25">
      <c r="A205" s="4">
        <v>303</v>
      </c>
      <c r="B205" s="4">
        <v>317</v>
      </c>
    </row>
    <row r="206" spans="1:2" x14ac:dyDescent="0.25">
      <c r="A206" s="4">
        <v>304</v>
      </c>
      <c r="B206" s="4">
        <v>317</v>
      </c>
    </row>
    <row r="207" spans="1:2" x14ac:dyDescent="0.25">
      <c r="A207" s="4">
        <v>305</v>
      </c>
      <c r="B207" s="4">
        <v>317</v>
      </c>
    </row>
    <row r="208" spans="1:2" x14ac:dyDescent="0.25">
      <c r="A208" s="4">
        <v>306</v>
      </c>
      <c r="B208" s="4">
        <v>317</v>
      </c>
    </row>
    <row r="209" spans="1:2" x14ac:dyDescent="0.25">
      <c r="A209" s="4">
        <v>307</v>
      </c>
      <c r="B209" s="4">
        <v>318</v>
      </c>
    </row>
    <row r="210" spans="1:2" x14ac:dyDescent="0.25">
      <c r="A210" s="4">
        <v>308</v>
      </c>
      <c r="B210" s="4">
        <v>318</v>
      </c>
    </row>
    <row r="211" spans="1:2" x14ac:dyDescent="0.25">
      <c r="A211" s="4">
        <v>309</v>
      </c>
      <c r="B211" s="4">
        <v>318</v>
      </c>
    </row>
    <row r="212" spans="1:2" x14ac:dyDescent="0.25">
      <c r="A212" s="4">
        <v>310</v>
      </c>
      <c r="B212" s="4">
        <v>318</v>
      </c>
    </row>
    <row r="213" spans="1:2" x14ac:dyDescent="0.25">
      <c r="A213" s="4">
        <v>311</v>
      </c>
      <c r="B213" s="4">
        <v>318</v>
      </c>
    </row>
    <row r="214" spans="1:2" x14ac:dyDescent="0.25">
      <c r="A214" s="4">
        <v>312</v>
      </c>
      <c r="B214" s="4">
        <v>318</v>
      </c>
    </row>
    <row r="215" spans="1:2" x14ac:dyDescent="0.25">
      <c r="A215" s="4">
        <v>313</v>
      </c>
      <c r="B215" s="4">
        <v>318</v>
      </c>
    </row>
    <row r="216" spans="1:2" x14ac:dyDescent="0.25">
      <c r="A216" s="4">
        <v>314</v>
      </c>
      <c r="B216" s="4">
        <v>318</v>
      </c>
    </row>
    <row r="217" spans="1:2" x14ac:dyDescent="0.25">
      <c r="A217" s="4">
        <v>315</v>
      </c>
      <c r="B217" s="4">
        <v>318</v>
      </c>
    </row>
    <row r="218" spans="1:2" x14ac:dyDescent="0.25">
      <c r="A218" s="4">
        <v>316</v>
      </c>
      <c r="B218" s="4">
        <v>318</v>
      </c>
    </row>
    <row r="219" spans="1:2" x14ac:dyDescent="0.25">
      <c r="A219" s="4">
        <v>317</v>
      </c>
      <c r="B219" s="4">
        <v>318</v>
      </c>
    </row>
    <row r="220" spans="1:2" x14ac:dyDescent="0.25">
      <c r="A220" s="4">
        <v>318</v>
      </c>
      <c r="B220" s="4">
        <v>319</v>
      </c>
    </row>
    <row r="221" spans="1:2" x14ac:dyDescent="0.25">
      <c r="A221" s="4">
        <v>319</v>
      </c>
      <c r="B221" s="4">
        <v>319</v>
      </c>
    </row>
    <row r="222" spans="1:2" x14ac:dyDescent="0.25">
      <c r="A222" s="4">
        <v>320</v>
      </c>
      <c r="B222" s="4">
        <v>319</v>
      </c>
    </row>
    <row r="223" spans="1:2" x14ac:dyDescent="0.25">
      <c r="A223" s="4">
        <v>321</v>
      </c>
      <c r="B223" s="4">
        <v>319</v>
      </c>
    </row>
    <row r="224" spans="1:2" x14ac:dyDescent="0.25">
      <c r="A224" s="4">
        <v>322</v>
      </c>
      <c r="B224" s="4">
        <v>319</v>
      </c>
    </row>
    <row r="225" spans="1:2" x14ac:dyDescent="0.25">
      <c r="A225" s="4">
        <v>323</v>
      </c>
      <c r="B225" s="4">
        <v>319</v>
      </c>
    </row>
    <row r="226" spans="1:2" x14ac:dyDescent="0.25">
      <c r="A226" s="4">
        <v>324</v>
      </c>
      <c r="B226" s="4">
        <v>319</v>
      </c>
    </row>
    <row r="227" spans="1:2" x14ac:dyDescent="0.25">
      <c r="A227" s="4">
        <v>325</v>
      </c>
      <c r="B227" s="4">
        <v>319</v>
      </c>
    </row>
    <row r="228" spans="1:2" x14ac:dyDescent="0.25">
      <c r="A228" s="4">
        <v>326</v>
      </c>
      <c r="B228" s="4">
        <v>320</v>
      </c>
    </row>
    <row r="229" spans="1:2" x14ac:dyDescent="0.25">
      <c r="A229" s="4">
        <v>327</v>
      </c>
      <c r="B229" s="4">
        <v>320</v>
      </c>
    </row>
    <row r="230" spans="1:2" x14ac:dyDescent="0.25">
      <c r="A230" s="4">
        <v>328</v>
      </c>
      <c r="B230" s="4">
        <v>320</v>
      </c>
    </row>
    <row r="231" spans="1:2" x14ac:dyDescent="0.25">
      <c r="A231" s="4">
        <v>329</v>
      </c>
      <c r="B231" s="4">
        <v>321</v>
      </c>
    </row>
    <row r="232" spans="1:2" x14ac:dyDescent="0.25">
      <c r="A232" s="4">
        <v>330</v>
      </c>
      <c r="B232" s="4">
        <v>321</v>
      </c>
    </row>
    <row r="233" spans="1:2" x14ac:dyDescent="0.25">
      <c r="A233" s="4">
        <v>331</v>
      </c>
      <c r="B233" s="4">
        <v>321</v>
      </c>
    </row>
    <row r="234" spans="1:2" x14ac:dyDescent="0.25">
      <c r="A234" s="4">
        <v>332</v>
      </c>
      <c r="B234" s="4">
        <v>321</v>
      </c>
    </row>
    <row r="235" spans="1:2" x14ac:dyDescent="0.25">
      <c r="A235" s="4">
        <v>333</v>
      </c>
      <c r="B235" s="4">
        <v>321</v>
      </c>
    </row>
    <row r="236" spans="1:2" x14ac:dyDescent="0.25">
      <c r="A236" s="4">
        <v>334</v>
      </c>
      <c r="B236" s="4">
        <v>322</v>
      </c>
    </row>
    <row r="237" spans="1:2" x14ac:dyDescent="0.25">
      <c r="A237" s="4">
        <v>335</v>
      </c>
      <c r="B237" s="4">
        <v>322</v>
      </c>
    </row>
    <row r="238" spans="1:2" x14ac:dyDescent="0.25">
      <c r="A238" s="4">
        <v>336</v>
      </c>
      <c r="B238" s="4">
        <v>323</v>
      </c>
    </row>
    <row r="239" spans="1:2" x14ac:dyDescent="0.25">
      <c r="A239" s="4">
        <v>337</v>
      </c>
      <c r="B239" s="4">
        <v>324</v>
      </c>
    </row>
    <row r="240" spans="1:2" x14ac:dyDescent="0.25">
      <c r="A240" s="4">
        <v>338</v>
      </c>
      <c r="B240" s="4">
        <v>324</v>
      </c>
    </row>
    <row r="241" spans="1:2" x14ac:dyDescent="0.25">
      <c r="A241" s="4">
        <v>339</v>
      </c>
      <c r="B241" s="4">
        <v>325</v>
      </c>
    </row>
    <row r="242" spans="1:2" x14ac:dyDescent="0.25">
      <c r="A242" s="4">
        <v>340</v>
      </c>
      <c r="B242" s="4">
        <v>326</v>
      </c>
    </row>
    <row r="243" spans="1:2" x14ac:dyDescent="0.25">
      <c r="A243" s="4">
        <v>341</v>
      </c>
      <c r="B243" s="4">
        <v>327</v>
      </c>
    </row>
    <row r="244" spans="1:2" x14ac:dyDescent="0.25">
      <c r="A244" s="4">
        <v>342</v>
      </c>
      <c r="B244" s="4">
        <v>328</v>
      </c>
    </row>
    <row r="245" spans="1:2" x14ac:dyDescent="0.25">
      <c r="A245" s="4">
        <v>343</v>
      </c>
      <c r="B245" s="4">
        <v>329</v>
      </c>
    </row>
    <row r="246" spans="1:2" x14ac:dyDescent="0.25">
      <c r="A246" s="4">
        <v>344</v>
      </c>
      <c r="B246" s="4">
        <v>329</v>
      </c>
    </row>
    <row r="247" spans="1:2" x14ac:dyDescent="0.25">
      <c r="A247" s="4">
        <v>345</v>
      </c>
      <c r="B247" s="4">
        <v>329</v>
      </c>
    </row>
    <row r="248" spans="1:2" x14ac:dyDescent="0.25">
      <c r="A248" s="4">
        <v>346</v>
      </c>
      <c r="B248" s="4">
        <v>329</v>
      </c>
    </row>
    <row r="249" spans="1:2" x14ac:dyDescent="0.25">
      <c r="A249" s="4">
        <v>347</v>
      </c>
      <c r="B249" s="4">
        <v>330</v>
      </c>
    </row>
    <row r="250" spans="1:2" x14ac:dyDescent="0.25">
      <c r="A250" s="4">
        <v>348</v>
      </c>
      <c r="B250" s="4">
        <v>331</v>
      </c>
    </row>
    <row r="251" spans="1:2" x14ac:dyDescent="0.25">
      <c r="A251" s="4">
        <v>349</v>
      </c>
      <c r="B251" s="4">
        <v>332</v>
      </c>
    </row>
    <row r="252" spans="1:2" x14ac:dyDescent="0.25">
      <c r="A252" s="4">
        <v>350</v>
      </c>
      <c r="B252" s="4">
        <v>332</v>
      </c>
    </row>
    <row r="253" spans="1:2" x14ac:dyDescent="0.25">
      <c r="A253" s="4">
        <v>351</v>
      </c>
      <c r="B253" s="4">
        <v>333</v>
      </c>
    </row>
    <row r="254" spans="1:2" x14ac:dyDescent="0.25">
      <c r="A254" s="4">
        <v>352</v>
      </c>
      <c r="B254" s="4">
        <v>334</v>
      </c>
    </row>
    <row r="255" spans="1:2" x14ac:dyDescent="0.25">
      <c r="A255" s="4">
        <v>353</v>
      </c>
      <c r="B255" s="4">
        <v>334</v>
      </c>
    </row>
    <row r="256" spans="1:2" x14ac:dyDescent="0.25">
      <c r="A256" s="4">
        <v>354</v>
      </c>
      <c r="B256" s="4">
        <v>337</v>
      </c>
    </row>
    <row r="257" spans="1:2" x14ac:dyDescent="0.25">
      <c r="A257" s="4">
        <v>355</v>
      </c>
      <c r="B257" s="4">
        <v>338</v>
      </c>
    </row>
    <row r="258" spans="1:2" x14ac:dyDescent="0.25">
      <c r="A258" s="4">
        <v>356</v>
      </c>
      <c r="B258" s="4">
        <v>339</v>
      </c>
    </row>
    <row r="259" spans="1:2" x14ac:dyDescent="0.25">
      <c r="A259" s="4">
        <v>357</v>
      </c>
      <c r="B259" s="4">
        <v>339</v>
      </c>
    </row>
    <row r="260" spans="1:2" x14ac:dyDescent="0.25">
      <c r="A260" s="4">
        <v>358</v>
      </c>
      <c r="B260" s="4">
        <v>340</v>
      </c>
    </row>
    <row r="261" spans="1:2" x14ac:dyDescent="0.25">
      <c r="A261" s="4">
        <v>359</v>
      </c>
      <c r="B261" s="4">
        <v>340</v>
      </c>
    </row>
    <row r="262" spans="1:2" x14ac:dyDescent="0.25">
      <c r="A262" s="4">
        <v>360</v>
      </c>
      <c r="B262" s="4">
        <v>341</v>
      </c>
    </row>
    <row r="263" spans="1:2" x14ac:dyDescent="0.25">
      <c r="A263" s="4">
        <v>361</v>
      </c>
      <c r="B263" s="4">
        <v>341</v>
      </c>
    </row>
    <row r="264" spans="1:2" x14ac:dyDescent="0.25">
      <c r="A264" s="4">
        <v>362</v>
      </c>
      <c r="B264" s="4">
        <v>341</v>
      </c>
    </row>
    <row r="265" spans="1:2" x14ac:dyDescent="0.25">
      <c r="A265" s="4">
        <v>363</v>
      </c>
      <c r="B265" s="4">
        <v>342</v>
      </c>
    </row>
    <row r="266" spans="1:2" x14ac:dyDescent="0.25">
      <c r="A266" s="4">
        <v>364</v>
      </c>
      <c r="B266" s="4">
        <v>343</v>
      </c>
    </row>
    <row r="267" spans="1:2" x14ac:dyDescent="0.25">
      <c r="A267" s="4">
        <v>365</v>
      </c>
      <c r="B267" s="4">
        <v>343</v>
      </c>
    </row>
    <row r="268" spans="1:2" x14ac:dyDescent="0.25">
      <c r="A268" s="4">
        <v>366</v>
      </c>
      <c r="B268" s="4">
        <v>344</v>
      </c>
    </row>
    <row r="269" spans="1:2" x14ac:dyDescent="0.25">
      <c r="A269" s="4">
        <v>367</v>
      </c>
      <c r="B269" s="4">
        <v>366</v>
      </c>
    </row>
    <row r="270" spans="1:2" x14ac:dyDescent="0.25">
      <c r="A270" s="4">
        <v>368</v>
      </c>
      <c r="B270" s="4">
        <v>367</v>
      </c>
    </row>
    <row r="271" spans="1:2" x14ac:dyDescent="0.25">
      <c r="A271" s="4">
        <v>369</v>
      </c>
      <c r="B271" s="4">
        <v>367</v>
      </c>
    </row>
    <row r="272" spans="1:2" x14ac:dyDescent="0.25">
      <c r="A272" s="4">
        <v>370</v>
      </c>
      <c r="B272" s="4">
        <v>368</v>
      </c>
    </row>
    <row r="273" spans="1:2" x14ac:dyDescent="0.25">
      <c r="A273" s="4">
        <v>371</v>
      </c>
      <c r="B273" s="4">
        <v>369</v>
      </c>
    </row>
    <row r="274" spans="1:2" x14ac:dyDescent="0.25">
      <c r="A274" s="4">
        <v>372</v>
      </c>
      <c r="B274" s="4">
        <v>369</v>
      </c>
    </row>
    <row r="275" spans="1:2" x14ac:dyDescent="0.25">
      <c r="A275" s="4">
        <v>373</v>
      </c>
      <c r="B275" s="4">
        <v>369</v>
      </c>
    </row>
    <row r="276" spans="1:2" x14ac:dyDescent="0.25">
      <c r="A276" s="4">
        <v>374</v>
      </c>
      <c r="B276" s="4">
        <v>370</v>
      </c>
    </row>
    <row r="277" spans="1:2" x14ac:dyDescent="0.25">
      <c r="A277" s="4">
        <v>375</v>
      </c>
      <c r="B277" s="4">
        <v>370</v>
      </c>
    </row>
    <row r="278" spans="1:2" x14ac:dyDescent="0.25">
      <c r="A278" s="4">
        <v>376</v>
      </c>
      <c r="B278" s="4">
        <v>370</v>
      </c>
    </row>
    <row r="279" spans="1:2" x14ac:dyDescent="0.25">
      <c r="A279" s="4">
        <v>377</v>
      </c>
      <c r="B279" s="4">
        <v>370</v>
      </c>
    </row>
    <row r="280" spans="1:2" x14ac:dyDescent="0.25">
      <c r="A280" s="4">
        <v>378</v>
      </c>
      <c r="B280" s="4">
        <v>371</v>
      </c>
    </row>
    <row r="281" spans="1:2" x14ac:dyDescent="0.25">
      <c r="A281" s="4">
        <v>379</v>
      </c>
      <c r="B281" s="4">
        <v>371</v>
      </c>
    </row>
    <row r="282" spans="1:2" x14ac:dyDescent="0.25">
      <c r="A282" s="4">
        <v>380</v>
      </c>
      <c r="B282" s="4">
        <v>371</v>
      </c>
    </row>
    <row r="283" spans="1:2" x14ac:dyDescent="0.25">
      <c r="A283" s="4">
        <v>381</v>
      </c>
      <c r="B283" s="4">
        <v>372</v>
      </c>
    </row>
    <row r="284" spans="1:2" x14ac:dyDescent="0.25">
      <c r="A284" s="4">
        <v>382</v>
      </c>
      <c r="B284" s="4">
        <v>372</v>
      </c>
    </row>
    <row r="285" spans="1:2" x14ac:dyDescent="0.25">
      <c r="A285" s="4">
        <v>383</v>
      </c>
      <c r="B285" s="4">
        <v>372</v>
      </c>
    </row>
    <row r="286" spans="1:2" x14ac:dyDescent="0.25">
      <c r="A286" s="4">
        <v>384</v>
      </c>
      <c r="B286" s="4">
        <v>372</v>
      </c>
    </row>
    <row r="287" spans="1:2" x14ac:dyDescent="0.25">
      <c r="A287" s="4">
        <v>385</v>
      </c>
      <c r="B287" s="4">
        <v>372</v>
      </c>
    </row>
    <row r="288" spans="1:2" x14ac:dyDescent="0.25">
      <c r="A288" s="4">
        <v>386</v>
      </c>
      <c r="B288" s="4">
        <v>373</v>
      </c>
    </row>
    <row r="289" spans="1:2" x14ac:dyDescent="0.25">
      <c r="A289" s="4">
        <v>387</v>
      </c>
      <c r="B289" s="4">
        <v>373</v>
      </c>
    </row>
    <row r="290" spans="1:2" x14ac:dyDescent="0.25">
      <c r="A290" s="4">
        <v>388</v>
      </c>
      <c r="B290" s="4">
        <v>373</v>
      </c>
    </row>
    <row r="291" spans="1:2" x14ac:dyDescent="0.25">
      <c r="A291" s="4">
        <v>389</v>
      </c>
      <c r="B291" s="4">
        <v>373</v>
      </c>
    </row>
    <row r="292" spans="1:2" x14ac:dyDescent="0.25">
      <c r="A292" s="4">
        <v>390</v>
      </c>
      <c r="B292" s="4">
        <v>373</v>
      </c>
    </row>
    <row r="293" spans="1:2" x14ac:dyDescent="0.25">
      <c r="A293" s="4">
        <v>391</v>
      </c>
      <c r="B293" s="4">
        <v>373</v>
      </c>
    </row>
    <row r="294" spans="1:2" x14ac:dyDescent="0.25">
      <c r="A294" s="4">
        <v>392</v>
      </c>
      <c r="B294" s="4">
        <v>373</v>
      </c>
    </row>
    <row r="295" spans="1:2" x14ac:dyDescent="0.25">
      <c r="A295" s="4">
        <v>393</v>
      </c>
      <c r="B295" s="4">
        <v>373</v>
      </c>
    </row>
    <row r="296" spans="1:2" x14ac:dyDescent="0.25">
      <c r="A296" s="4">
        <v>394</v>
      </c>
      <c r="B296" s="4">
        <v>374</v>
      </c>
    </row>
    <row r="297" spans="1:2" x14ac:dyDescent="0.25">
      <c r="A297" s="4">
        <v>395</v>
      </c>
      <c r="B297" s="4">
        <v>374</v>
      </c>
    </row>
    <row r="298" spans="1:2" x14ac:dyDescent="0.25">
      <c r="A298" s="4">
        <v>396</v>
      </c>
      <c r="B298" s="4">
        <v>374</v>
      </c>
    </row>
    <row r="299" spans="1:2" x14ac:dyDescent="0.25">
      <c r="A299" s="4">
        <v>397</v>
      </c>
      <c r="B299" s="4">
        <v>375</v>
      </c>
    </row>
    <row r="300" spans="1:2" x14ac:dyDescent="0.25">
      <c r="A300" s="4">
        <v>398</v>
      </c>
      <c r="B300" s="4">
        <v>375</v>
      </c>
    </row>
    <row r="301" spans="1:2" x14ac:dyDescent="0.25">
      <c r="A301" s="4">
        <v>399</v>
      </c>
      <c r="B301" s="4">
        <v>375</v>
      </c>
    </row>
    <row r="302" spans="1:2" x14ac:dyDescent="0.25">
      <c r="A302" s="4">
        <v>400</v>
      </c>
      <c r="B302" s="4">
        <v>376</v>
      </c>
    </row>
    <row r="303" spans="1:2" x14ac:dyDescent="0.25">
      <c r="A303" s="4">
        <v>401</v>
      </c>
      <c r="B303" s="4">
        <v>376</v>
      </c>
    </row>
    <row r="304" spans="1:2" x14ac:dyDescent="0.25">
      <c r="A304" s="4">
        <v>402</v>
      </c>
      <c r="B304" s="4">
        <v>376</v>
      </c>
    </row>
    <row r="305" spans="1:2" x14ac:dyDescent="0.25">
      <c r="A305" s="4">
        <v>403</v>
      </c>
      <c r="B305" s="4">
        <v>376</v>
      </c>
    </row>
    <row r="306" spans="1:2" x14ac:dyDescent="0.25">
      <c r="A306" s="4">
        <v>404</v>
      </c>
      <c r="B306" s="4">
        <v>376</v>
      </c>
    </row>
    <row r="307" spans="1:2" x14ac:dyDescent="0.25">
      <c r="A307" s="4">
        <v>405</v>
      </c>
      <c r="B307" s="4">
        <v>376</v>
      </c>
    </row>
    <row r="308" spans="1:2" x14ac:dyDescent="0.25">
      <c r="A308" s="4">
        <v>406</v>
      </c>
      <c r="B308" s="4">
        <v>376</v>
      </c>
    </row>
    <row r="309" spans="1:2" x14ac:dyDescent="0.25">
      <c r="A309" s="4">
        <v>407</v>
      </c>
      <c r="B309" s="4">
        <v>376</v>
      </c>
    </row>
    <row r="310" spans="1:2" x14ac:dyDescent="0.25">
      <c r="A310" s="4">
        <v>408</v>
      </c>
      <c r="B310" s="4">
        <v>376</v>
      </c>
    </row>
    <row r="311" spans="1:2" x14ac:dyDescent="0.25">
      <c r="A311" s="4">
        <v>409</v>
      </c>
      <c r="B311" s="4">
        <v>376</v>
      </c>
    </row>
    <row r="312" spans="1:2" x14ac:dyDescent="0.25">
      <c r="A312" s="4">
        <v>410</v>
      </c>
      <c r="B312" s="4">
        <v>376</v>
      </c>
    </row>
    <row r="313" spans="1:2" x14ac:dyDescent="0.25">
      <c r="A313" s="4">
        <v>411</v>
      </c>
      <c r="B313" s="4">
        <v>376</v>
      </c>
    </row>
    <row r="314" spans="1:2" x14ac:dyDescent="0.25">
      <c r="A314" s="4">
        <v>412</v>
      </c>
      <c r="B314" s="4">
        <v>376</v>
      </c>
    </row>
    <row r="315" spans="1:2" x14ac:dyDescent="0.25">
      <c r="A315" s="4">
        <v>413</v>
      </c>
      <c r="B315" s="4">
        <v>377</v>
      </c>
    </row>
    <row r="316" spans="1:2" x14ac:dyDescent="0.25">
      <c r="A316" s="4">
        <v>414</v>
      </c>
      <c r="B316" s="4">
        <v>377</v>
      </c>
    </row>
    <row r="317" spans="1:2" x14ac:dyDescent="0.25">
      <c r="A317" s="4">
        <v>415</v>
      </c>
      <c r="B317" s="4">
        <v>377</v>
      </c>
    </row>
    <row r="318" spans="1:2" x14ac:dyDescent="0.25">
      <c r="A318" s="4">
        <v>416</v>
      </c>
      <c r="B318" s="4">
        <v>377</v>
      </c>
    </row>
    <row r="319" spans="1:2" x14ac:dyDescent="0.25">
      <c r="A319" s="4">
        <v>417</v>
      </c>
      <c r="B319" s="4">
        <v>377</v>
      </c>
    </row>
    <row r="320" spans="1:2" x14ac:dyDescent="0.25">
      <c r="A320" s="4">
        <v>418</v>
      </c>
      <c r="B320" s="4">
        <v>377</v>
      </c>
    </row>
    <row r="321" spans="1:2" x14ac:dyDescent="0.25">
      <c r="A321" s="4">
        <v>419</v>
      </c>
      <c r="B321" s="4">
        <v>377</v>
      </c>
    </row>
    <row r="322" spans="1:2" x14ac:dyDescent="0.25">
      <c r="A322" s="4">
        <v>420</v>
      </c>
      <c r="B322" s="4">
        <v>378</v>
      </c>
    </row>
    <row r="323" spans="1:2" x14ac:dyDescent="0.25">
      <c r="A323" s="4">
        <v>421</v>
      </c>
      <c r="B323" s="4">
        <v>379</v>
      </c>
    </row>
    <row r="324" spans="1:2" x14ac:dyDescent="0.25">
      <c r="A324" s="4">
        <v>422</v>
      </c>
      <c r="B324" s="4">
        <v>380</v>
      </c>
    </row>
    <row r="325" spans="1:2" x14ac:dyDescent="0.25">
      <c r="A325" s="4">
        <v>423</v>
      </c>
      <c r="B325" s="4">
        <v>381</v>
      </c>
    </row>
    <row r="326" spans="1:2" x14ac:dyDescent="0.25">
      <c r="A326" s="4">
        <v>424</v>
      </c>
      <c r="B326" s="4">
        <v>382</v>
      </c>
    </row>
    <row r="327" spans="1:2" x14ac:dyDescent="0.25">
      <c r="A327" s="4">
        <v>425</v>
      </c>
      <c r="B327" s="4">
        <v>382</v>
      </c>
    </row>
    <row r="328" spans="1:2" x14ac:dyDescent="0.25">
      <c r="A328" s="4">
        <v>426</v>
      </c>
      <c r="B328" s="4">
        <v>383</v>
      </c>
    </row>
    <row r="329" spans="1:2" x14ac:dyDescent="0.25">
      <c r="A329" s="4">
        <v>427</v>
      </c>
      <c r="B329" s="4">
        <v>384</v>
      </c>
    </row>
    <row r="330" spans="1:2" x14ac:dyDescent="0.25">
      <c r="A330" s="4">
        <v>428</v>
      </c>
      <c r="B330" s="4">
        <v>384</v>
      </c>
    </row>
    <row r="331" spans="1:2" x14ac:dyDescent="0.25">
      <c r="A331" s="4">
        <v>429</v>
      </c>
      <c r="B331" s="4">
        <v>384</v>
      </c>
    </row>
    <row r="332" spans="1:2" x14ac:dyDescent="0.25">
      <c r="A332" s="4">
        <v>430</v>
      </c>
      <c r="B332" s="4">
        <v>385</v>
      </c>
    </row>
    <row r="333" spans="1:2" x14ac:dyDescent="0.25">
      <c r="A333" s="4">
        <v>431</v>
      </c>
      <c r="B333" s="4">
        <v>386</v>
      </c>
    </row>
    <row r="334" spans="1:2" x14ac:dyDescent="0.25">
      <c r="A334" s="4">
        <v>432</v>
      </c>
      <c r="B334" s="4">
        <v>387</v>
      </c>
    </row>
    <row r="335" spans="1:2" x14ac:dyDescent="0.25">
      <c r="A335" s="4">
        <v>433</v>
      </c>
      <c r="B335" s="4">
        <v>387</v>
      </c>
    </row>
    <row r="336" spans="1:2" x14ac:dyDescent="0.25">
      <c r="A336" s="4">
        <v>434</v>
      </c>
      <c r="B336" s="4">
        <v>388</v>
      </c>
    </row>
    <row r="337" spans="1:2" x14ac:dyDescent="0.25">
      <c r="A337" s="4">
        <v>435</v>
      </c>
      <c r="B337" s="4">
        <v>389</v>
      </c>
    </row>
    <row r="338" spans="1:2" x14ac:dyDescent="0.25">
      <c r="A338" s="4">
        <v>436</v>
      </c>
      <c r="B338" s="4">
        <v>389</v>
      </c>
    </row>
    <row r="339" spans="1:2" x14ac:dyDescent="0.25">
      <c r="A339" s="4">
        <v>437</v>
      </c>
      <c r="B339" s="4">
        <v>390</v>
      </c>
    </row>
    <row r="340" spans="1:2" x14ac:dyDescent="0.25">
      <c r="A340" s="4">
        <v>438</v>
      </c>
      <c r="B340" s="4">
        <v>391</v>
      </c>
    </row>
    <row r="341" spans="1:2" x14ac:dyDescent="0.25">
      <c r="A341" s="4">
        <v>439</v>
      </c>
      <c r="B341" s="4">
        <v>392</v>
      </c>
    </row>
    <row r="342" spans="1:2" x14ac:dyDescent="0.25">
      <c r="A342" s="4">
        <v>440</v>
      </c>
      <c r="B342" s="4">
        <v>392</v>
      </c>
    </row>
    <row r="343" spans="1:2" x14ac:dyDescent="0.25">
      <c r="A343" s="4">
        <v>441</v>
      </c>
      <c r="B343" s="4">
        <v>393</v>
      </c>
    </row>
    <row r="344" spans="1:2" x14ac:dyDescent="0.25">
      <c r="A344" s="4">
        <v>442</v>
      </c>
      <c r="B344" s="4">
        <v>394</v>
      </c>
    </row>
    <row r="345" spans="1:2" x14ac:dyDescent="0.25">
      <c r="A345" s="4">
        <v>443</v>
      </c>
      <c r="B345" s="4">
        <v>395</v>
      </c>
    </row>
    <row r="346" spans="1:2" x14ac:dyDescent="0.25">
      <c r="A346" s="4">
        <v>444</v>
      </c>
      <c r="B346" s="4">
        <v>395</v>
      </c>
    </row>
    <row r="347" spans="1:2" x14ac:dyDescent="0.25">
      <c r="A347" s="4">
        <v>445</v>
      </c>
      <c r="B347" s="4">
        <v>396</v>
      </c>
    </row>
    <row r="348" spans="1:2" x14ac:dyDescent="0.25">
      <c r="A348" s="4">
        <v>446</v>
      </c>
      <c r="B348" s="4">
        <v>397</v>
      </c>
    </row>
    <row r="349" spans="1:2" x14ac:dyDescent="0.25">
      <c r="A349" s="4">
        <v>447</v>
      </c>
      <c r="B349" s="4">
        <v>398</v>
      </c>
    </row>
    <row r="350" spans="1:2" x14ac:dyDescent="0.25">
      <c r="A350" s="4">
        <v>448</v>
      </c>
      <c r="B350" s="4">
        <v>398</v>
      </c>
    </row>
    <row r="351" spans="1:2" x14ac:dyDescent="0.25">
      <c r="A351" s="4">
        <v>449</v>
      </c>
      <c r="B351" s="4">
        <v>399</v>
      </c>
    </row>
    <row r="352" spans="1:2" x14ac:dyDescent="0.25">
      <c r="A352" s="4">
        <v>450</v>
      </c>
      <c r="B352" s="4">
        <v>400</v>
      </c>
    </row>
    <row r="353" spans="1:2" x14ac:dyDescent="0.25">
      <c r="A353" s="4">
        <v>451</v>
      </c>
      <c r="B353" s="4">
        <v>401</v>
      </c>
    </row>
    <row r="354" spans="1:2" x14ac:dyDescent="0.25">
      <c r="A354" s="4">
        <v>452</v>
      </c>
      <c r="B354" s="4">
        <v>401</v>
      </c>
    </row>
    <row r="355" spans="1:2" x14ac:dyDescent="0.25">
      <c r="A355" s="4">
        <v>453</v>
      </c>
      <c r="B355" s="4">
        <v>402</v>
      </c>
    </row>
    <row r="356" spans="1:2" x14ac:dyDescent="0.25">
      <c r="A356" s="4">
        <v>454</v>
      </c>
      <c r="B356" s="4">
        <v>403</v>
      </c>
    </row>
    <row r="357" spans="1:2" x14ac:dyDescent="0.25">
      <c r="A357" s="4">
        <v>455</v>
      </c>
      <c r="B357" s="4">
        <v>403</v>
      </c>
    </row>
    <row r="358" spans="1:2" x14ac:dyDescent="0.25">
      <c r="A358" s="4">
        <v>456</v>
      </c>
      <c r="B358" s="4">
        <v>404</v>
      </c>
    </row>
    <row r="359" spans="1:2" x14ac:dyDescent="0.25">
      <c r="A359" s="4">
        <v>457</v>
      </c>
      <c r="B359" s="4">
        <v>405</v>
      </c>
    </row>
    <row r="360" spans="1:2" x14ac:dyDescent="0.25">
      <c r="A360" s="4">
        <v>458</v>
      </c>
      <c r="B360" s="4">
        <v>406</v>
      </c>
    </row>
    <row r="361" spans="1:2" x14ac:dyDescent="0.25">
      <c r="A361" s="4">
        <v>459</v>
      </c>
      <c r="B361" s="4">
        <v>407</v>
      </c>
    </row>
    <row r="362" spans="1:2" x14ac:dyDescent="0.25">
      <c r="A362" s="4">
        <v>460</v>
      </c>
      <c r="B362" s="4">
        <v>408</v>
      </c>
    </row>
    <row r="363" spans="1:2" x14ac:dyDescent="0.25">
      <c r="A363" s="4">
        <v>461</v>
      </c>
      <c r="B363" s="4">
        <v>409</v>
      </c>
    </row>
    <row r="364" spans="1:2" x14ac:dyDescent="0.25">
      <c r="A364" s="4">
        <v>462</v>
      </c>
      <c r="B364" s="4">
        <v>410</v>
      </c>
    </row>
    <row r="365" spans="1:2" x14ac:dyDescent="0.25">
      <c r="A365" s="4">
        <v>463</v>
      </c>
      <c r="B365" s="4">
        <v>410</v>
      </c>
    </row>
    <row r="366" spans="1:2" x14ac:dyDescent="0.25">
      <c r="A366" s="4">
        <v>464</v>
      </c>
      <c r="B366" s="4">
        <v>411</v>
      </c>
    </row>
    <row r="367" spans="1:2" x14ac:dyDescent="0.25">
      <c r="A367" s="4">
        <v>465</v>
      </c>
      <c r="B367" s="4">
        <v>412</v>
      </c>
    </row>
    <row r="368" spans="1:2" x14ac:dyDescent="0.25">
      <c r="A368" s="4">
        <v>466</v>
      </c>
      <c r="B368" s="4">
        <v>413</v>
      </c>
    </row>
    <row r="369" spans="1:2" x14ac:dyDescent="0.25">
      <c r="A369" s="4">
        <v>467</v>
      </c>
      <c r="B369" s="4">
        <v>413</v>
      </c>
    </row>
    <row r="370" spans="1:2" x14ac:dyDescent="0.25">
      <c r="A370" s="4">
        <v>468</v>
      </c>
      <c r="B370" s="4">
        <v>414</v>
      </c>
    </row>
    <row r="371" spans="1:2" x14ac:dyDescent="0.25">
      <c r="A371" s="4">
        <v>469</v>
      </c>
      <c r="B371" s="4">
        <v>415</v>
      </c>
    </row>
    <row r="372" spans="1:2" x14ac:dyDescent="0.25">
      <c r="A372" s="4">
        <v>470</v>
      </c>
      <c r="B372" s="4">
        <v>416</v>
      </c>
    </row>
    <row r="373" spans="1:2" x14ac:dyDescent="0.25">
      <c r="A373" s="4">
        <v>471</v>
      </c>
      <c r="B373" s="4">
        <v>416</v>
      </c>
    </row>
    <row r="374" spans="1:2" x14ac:dyDescent="0.25">
      <c r="A374" s="4">
        <v>472</v>
      </c>
      <c r="B374" s="4">
        <v>417</v>
      </c>
    </row>
    <row r="375" spans="1:2" x14ac:dyDescent="0.25">
      <c r="A375" s="4">
        <v>473</v>
      </c>
      <c r="B375" s="4">
        <v>417</v>
      </c>
    </row>
    <row r="376" spans="1:2" x14ac:dyDescent="0.25">
      <c r="A376" s="4">
        <v>474</v>
      </c>
      <c r="B376" s="4">
        <v>418</v>
      </c>
    </row>
    <row r="377" spans="1:2" x14ac:dyDescent="0.25">
      <c r="A377" s="4">
        <v>475</v>
      </c>
      <c r="B377" s="4">
        <v>418</v>
      </c>
    </row>
    <row r="378" spans="1:2" x14ac:dyDescent="0.25">
      <c r="A378" s="4">
        <v>476</v>
      </c>
      <c r="B378" s="4">
        <v>419</v>
      </c>
    </row>
    <row r="379" spans="1:2" x14ac:dyDescent="0.25">
      <c r="A379" s="4">
        <v>477</v>
      </c>
      <c r="B379" s="4">
        <v>420</v>
      </c>
    </row>
    <row r="380" spans="1:2" x14ac:dyDescent="0.25">
      <c r="A380" s="4">
        <v>478</v>
      </c>
      <c r="B380" s="4">
        <v>420</v>
      </c>
    </row>
    <row r="381" spans="1:2" x14ac:dyDescent="0.25">
      <c r="A381" s="4">
        <v>479</v>
      </c>
      <c r="B381" s="4">
        <v>421</v>
      </c>
    </row>
    <row r="382" spans="1:2" x14ac:dyDescent="0.25">
      <c r="A382" s="4">
        <v>480</v>
      </c>
      <c r="B382" s="4">
        <v>421</v>
      </c>
    </row>
    <row r="383" spans="1:2" x14ac:dyDescent="0.25">
      <c r="A383" s="4">
        <v>481</v>
      </c>
      <c r="B383" s="4">
        <v>422</v>
      </c>
    </row>
    <row r="384" spans="1:2" x14ac:dyDescent="0.25">
      <c r="A384" s="4">
        <v>482</v>
      </c>
      <c r="B384" s="4">
        <v>422</v>
      </c>
    </row>
    <row r="385" spans="1:2" x14ac:dyDescent="0.25">
      <c r="A385" s="4">
        <v>483</v>
      </c>
      <c r="B385" s="4">
        <v>423</v>
      </c>
    </row>
    <row r="386" spans="1:2" x14ac:dyDescent="0.25">
      <c r="A386" s="4">
        <v>484</v>
      </c>
      <c r="B386" s="4">
        <v>424</v>
      </c>
    </row>
    <row r="387" spans="1:2" x14ac:dyDescent="0.25">
      <c r="A387" s="4">
        <v>485</v>
      </c>
      <c r="B387" s="4">
        <v>425</v>
      </c>
    </row>
    <row r="388" spans="1:2" x14ac:dyDescent="0.25">
      <c r="A388" s="4">
        <v>486</v>
      </c>
      <c r="B388" s="4">
        <v>425</v>
      </c>
    </row>
    <row r="389" spans="1:2" x14ac:dyDescent="0.25">
      <c r="A389" s="4">
        <v>487</v>
      </c>
      <c r="B389" s="4">
        <v>426</v>
      </c>
    </row>
    <row r="390" spans="1:2" x14ac:dyDescent="0.25">
      <c r="A390" s="4">
        <v>488</v>
      </c>
      <c r="B390" s="4">
        <v>427</v>
      </c>
    </row>
    <row r="391" spans="1:2" x14ac:dyDescent="0.25">
      <c r="A391" s="4">
        <v>489</v>
      </c>
      <c r="B391" s="4">
        <v>427</v>
      </c>
    </row>
    <row r="392" spans="1:2" x14ac:dyDescent="0.25">
      <c r="A392" s="4">
        <v>490</v>
      </c>
      <c r="B392" s="4">
        <v>428</v>
      </c>
    </row>
    <row r="393" spans="1:2" x14ac:dyDescent="0.25">
      <c r="A393" s="4">
        <v>491</v>
      </c>
      <c r="B393" s="4">
        <v>429</v>
      </c>
    </row>
    <row r="394" spans="1:2" x14ac:dyDescent="0.25">
      <c r="A394" s="4">
        <v>492</v>
      </c>
      <c r="B394" s="4">
        <v>430</v>
      </c>
    </row>
    <row r="395" spans="1:2" x14ac:dyDescent="0.25">
      <c r="A395" s="4">
        <v>493</v>
      </c>
      <c r="B395" s="4">
        <v>430</v>
      </c>
    </row>
    <row r="396" spans="1:2" x14ac:dyDescent="0.25">
      <c r="A396" s="4">
        <v>494</v>
      </c>
      <c r="B396" s="4">
        <v>431</v>
      </c>
    </row>
    <row r="397" spans="1:2" x14ac:dyDescent="0.25">
      <c r="A397" s="4">
        <v>495</v>
      </c>
      <c r="B397" s="4">
        <v>432</v>
      </c>
    </row>
    <row r="398" spans="1:2" x14ac:dyDescent="0.25">
      <c r="A398" s="4">
        <v>496</v>
      </c>
      <c r="B398" s="4">
        <v>433</v>
      </c>
    </row>
    <row r="399" spans="1:2" x14ac:dyDescent="0.25">
      <c r="A399" s="4">
        <v>497</v>
      </c>
      <c r="B399" s="4">
        <v>433</v>
      </c>
    </row>
    <row r="400" spans="1:2" x14ac:dyDescent="0.25">
      <c r="A400" s="4">
        <v>498</v>
      </c>
      <c r="B400" s="4">
        <v>434</v>
      </c>
    </row>
    <row r="401" spans="1:2" x14ac:dyDescent="0.25">
      <c r="A401" s="4">
        <v>499</v>
      </c>
      <c r="B401" s="4">
        <v>435</v>
      </c>
    </row>
    <row r="402" spans="1:2" x14ac:dyDescent="0.25">
      <c r="A402" s="4">
        <v>500</v>
      </c>
      <c r="B402" s="4">
        <v>436</v>
      </c>
    </row>
    <row r="403" spans="1:2" x14ac:dyDescent="0.25">
      <c r="A403" s="4">
        <v>501</v>
      </c>
      <c r="B403" s="4">
        <v>437</v>
      </c>
    </row>
    <row r="404" spans="1:2" x14ac:dyDescent="0.25">
      <c r="A404" s="4">
        <v>502</v>
      </c>
      <c r="B404" s="4">
        <v>438</v>
      </c>
    </row>
    <row r="405" spans="1:2" x14ac:dyDescent="0.25">
      <c r="A405" s="4">
        <v>503</v>
      </c>
      <c r="B405" s="4">
        <v>439</v>
      </c>
    </row>
    <row r="406" spans="1:2" x14ac:dyDescent="0.25">
      <c r="A406" s="4">
        <v>504</v>
      </c>
      <c r="B406" s="4">
        <v>439</v>
      </c>
    </row>
    <row r="407" spans="1:2" x14ac:dyDescent="0.25">
      <c r="A407" s="4">
        <v>505</v>
      </c>
      <c r="B407" s="4">
        <v>440</v>
      </c>
    </row>
    <row r="408" spans="1:2" x14ac:dyDescent="0.25">
      <c r="A408" s="4">
        <v>506</v>
      </c>
      <c r="B408" s="4">
        <v>441</v>
      </c>
    </row>
    <row r="409" spans="1:2" x14ac:dyDescent="0.25">
      <c r="A409" s="4">
        <v>507</v>
      </c>
      <c r="B409" s="4">
        <v>442</v>
      </c>
    </row>
    <row r="410" spans="1:2" x14ac:dyDescent="0.25">
      <c r="A410" s="4">
        <v>508</v>
      </c>
      <c r="B410" s="4">
        <v>442</v>
      </c>
    </row>
    <row r="411" spans="1:2" x14ac:dyDescent="0.25">
      <c r="A411" s="4">
        <v>509</v>
      </c>
      <c r="B411" s="4">
        <v>443</v>
      </c>
    </row>
    <row r="412" spans="1:2" x14ac:dyDescent="0.25">
      <c r="A412" s="4">
        <v>510</v>
      </c>
      <c r="B412" s="4">
        <v>444</v>
      </c>
    </row>
    <row r="413" spans="1:2" x14ac:dyDescent="0.25">
      <c r="A413" s="4">
        <v>511</v>
      </c>
      <c r="B413" s="4">
        <v>445</v>
      </c>
    </row>
    <row r="414" spans="1:2" x14ac:dyDescent="0.25">
      <c r="A414" s="4">
        <v>512</v>
      </c>
      <c r="B414" s="4">
        <v>445</v>
      </c>
    </row>
    <row r="415" spans="1:2" x14ac:dyDescent="0.25">
      <c r="A415" s="4">
        <v>513</v>
      </c>
      <c r="B415" s="4">
        <v>446</v>
      </c>
    </row>
    <row r="416" spans="1:2" x14ac:dyDescent="0.25">
      <c r="A416" s="4">
        <v>514</v>
      </c>
      <c r="B416" s="4">
        <v>447</v>
      </c>
    </row>
    <row r="417" spans="1:2" x14ac:dyDescent="0.25">
      <c r="A417" s="4">
        <v>515</v>
      </c>
      <c r="B417" s="4">
        <v>448</v>
      </c>
    </row>
    <row r="418" spans="1:2" x14ac:dyDescent="0.25">
      <c r="A418" s="4">
        <v>516</v>
      </c>
      <c r="B418" s="4">
        <v>448</v>
      </c>
    </row>
    <row r="419" spans="1:2" x14ac:dyDescent="0.25">
      <c r="A419" s="4">
        <v>517</v>
      </c>
      <c r="B419" s="4">
        <v>449</v>
      </c>
    </row>
    <row r="420" spans="1:2" x14ac:dyDescent="0.25">
      <c r="A420" s="4">
        <v>518</v>
      </c>
      <c r="B420" s="4">
        <v>450</v>
      </c>
    </row>
    <row r="421" spans="1:2" x14ac:dyDescent="0.25">
      <c r="A421" s="4">
        <v>519</v>
      </c>
      <c r="B421" s="4">
        <v>451</v>
      </c>
    </row>
    <row r="422" spans="1:2" x14ac:dyDescent="0.25">
      <c r="A422" s="4">
        <v>520</v>
      </c>
      <c r="B422" s="4">
        <v>451</v>
      </c>
    </row>
    <row r="423" spans="1:2" x14ac:dyDescent="0.25">
      <c r="A423" s="4">
        <v>521</v>
      </c>
      <c r="B423" s="4">
        <v>452</v>
      </c>
    </row>
    <row r="424" spans="1:2" x14ac:dyDescent="0.25">
      <c r="A424" s="4">
        <v>522</v>
      </c>
      <c r="B424" s="4">
        <v>453</v>
      </c>
    </row>
    <row r="425" spans="1:2" x14ac:dyDescent="0.25">
      <c r="A425" s="4">
        <v>523</v>
      </c>
      <c r="B425" s="4">
        <v>453</v>
      </c>
    </row>
    <row r="426" spans="1:2" x14ac:dyDescent="0.25">
      <c r="A426" s="4">
        <v>524</v>
      </c>
      <c r="B426" s="4">
        <v>454</v>
      </c>
    </row>
    <row r="427" spans="1:2" x14ac:dyDescent="0.25">
      <c r="A427" s="4">
        <v>525</v>
      </c>
      <c r="B427" s="4">
        <v>455</v>
      </c>
    </row>
    <row r="428" spans="1:2" x14ac:dyDescent="0.25">
      <c r="A428" s="4">
        <v>526</v>
      </c>
      <c r="B428" s="4">
        <v>456</v>
      </c>
    </row>
    <row r="429" spans="1:2" x14ac:dyDescent="0.25">
      <c r="A429" s="4">
        <v>527</v>
      </c>
      <c r="B429" s="4">
        <v>456</v>
      </c>
    </row>
    <row r="430" spans="1:2" x14ac:dyDescent="0.25">
      <c r="A430" s="4">
        <v>528</v>
      </c>
      <c r="B430" s="4">
        <v>457</v>
      </c>
    </row>
    <row r="431" spans="1:2" x14ac:dyDescent="0.25">
      <c r="A431" s="4">
        <v>529</v>
      </c>
      <c r="B431" s="4">
        <v>458</v>
      </c>
    </row>
    <row r="432" spans="1:2" x14ac:dyDescent="0.25">
      <c r="A432" s="4">
        <v>530</v>
      </c>
      <c r="B432" s="4">
        <v>459</v>
      </c>
    </row>
    <row r="433" spans="1:2" x14ac:dyDescent="0.25">
      <c r="A433" s="4">
        <v>531</v>
      </c>
      <c r="B433" s="4">
        <v>459</v>
      </c>
    </row>
    <row r="434" spans="1:2" x14ac:dyDescent="0.25">
      <c r="A434" s="4">
        <v>532</v>
      </c>
      <c r="B434" s="4">
        <v>460</v>
      </c>
    </row>
    <row r="435" spans="1:2" x14ac:dyDescent="0.25">
      <c r="A435" s="4">
        <v>533</v>
      </c>
      <c r="B435" s="4">
        <v>461</v>
      </c>
    </row>
    <row r="436" spans="1:2" x14ac:dyDescent="0.25">
      <c r="A436" s="4">
        <v>534</v>
      </c>
      <c r="B436" s="4">
        <v>461</v>
      </c>
    </row>
    <row r="437" spans="1:2" x14ac:dyDescent="0.25">
      <c r="A437" s="4">
        <v>535</v>
      </c>
      <c r="B437" s="4">
        <v>461</v>
      </c>
    </row>
    <row r="438" spans="1:2" x14ac:dyDescent="0.25">
      <c r="A438" s="4">
        <v>536</v>
      </c>
      <c r="B438" s="4">
        <v>462</v>
      </c>
    </row>
    <row r="439" spans="1:2" x14ac:dyDescent="0.25">
      <c r="A439" s="4">
        <v>537</v>
      </c>
      <c r="B439" s="4">
        <v>462</v>
      </c>
    </row>
    <row r="440" spans="1:2" x14ac:dyDescent="0.25">
      <c r="A440" s="4">
        <v>538</v>
      </c>
      <c r="B440" s="4">
        <v>462</v>
      </c>
    </row>
    <row r="441" spans="1:2" x14ac:dyDescent="0.25">
      <c r="A441" s="4">
        <v>539</v>
      </c>
      <c r="B441" s="4">
        <v>463</v>
      </c>
    </row>
    <row r="442" spans="1:2" x14ac:dyDescent="0.25">
      <c r="A442" s="4">
        <v>540</v>
      </c>
      <c r="B442" s="4">
        <v>464</v>
      </c>
    </row>
    <row r="443" spans="1:2" x14ac:dyDescent="0.25">
      <c r="A443" s="4">
        <v>541</v>
      </c>
      <c r="B443" s="4">
        <v>465</v>
      </c>
    </row>
    <row r="444" spans="1:2" x14ac:dyDescent="0.25">
      <c r="A444" s="4">
        <v>542</v>
      </c>
      <c r="B444" s="4">
        <v>466</v>
      </c>
    </row>
    <row r="445" spans="1:2" x14ac:dyDescent="0.25">
      <c r="A445" s="4">
        <v>543</v>
      </c>
      <c r="B445" s="4">
        <v>467</v>
      </c>
    </row>
    <row r="446" spans="1:2" x14ac:dyDescent="0.25">
      <c r="A446" s="4">
        <v>544</v>
      </c>
      <c r="B446" s="4">
        <v>468</v>
      </c>
    </row>
    <row r="447" spans="1:2" x14ac:dyDescent="0.25">
      <c r="A447" s="4">
        <v>545</v>
      </c>
      <c r="B447" s="4">
        <v>469</v>
      </c>
    </row>
    <row r="448" spans="1:2" x14ac:dyDescent="0.25">
      <c r="A448" s="4">
        <v>546</v>
      </c>
      <c r="B448" s="4">
        <v>469</v>
      </c>
    </row>
    <row r="449" spans="1:2" x14ac:dyDescent="0.25">
      <c r="A449" s="4">
        <v>547</v>
      </c>
      <c r="B449" s="4">
        <v>470</v>
      </c>
    </row>
    <row r="450" spans="1:2" x14ac:dyDescent="0.25">
      <c r="A450" s="4">
        <v>548</v>
      </c>
      <c r="B450" s="4">
        <v>471</v>
      </c>
    </row>
    <row r="451" spans="1:2" x14ac:dyDescent="0.25">
      <c r="A451" s="4">
        <v>549</v>
      </c>
      <c r="B451" s="4">
        <v>472</v>
      </c>
    </row>
    <row r="452" spans="1:2" x14ac:dyDescent="0.25">
      <c r="A452" s="4">
        <v>550</v>
      </c>
      <c r="B452" s="4">
        <v>472</v>
      </c>
    </row>
    <row r="453" spans="1:2" x14ac:dyDescent="0.25">
      <c r="A453" s="4">
        <v>551</v>
      </c>
      <c r="B453" s="4">
        <v>473</v>
      </c>
    </row>
    <row r="454" spans="1:2" x14ac:dyDescent="0.25">
      <c r="A454" s="4">
        <v>552</v>
      </c>
      <c r="B454" s="4">
        <v>474</v>
      </c>
    </row>
    <row r="455" spans="1:2" x14ac:dyDescent="0.25">
      <c r="A455" s="4">
        <v>553</v>
      </c>
      <c r="B455" s="4">
        <v>474</v>
      </c>
    </row>
    <row r="456" spans="1:2" x14ac:dyDescent="0.25">
      <c r="A456" s="4">
        <v>554</v>
      </c>
      <c r="B456" s="4">
        <v>475</v>
      </c>
    </row>
    <row r="457" spans="1:2" x14ac:dyDescent="0.25">
      <c r="A457" s="4">
        <v>555</v>
      </c>
      <c r="B457" s="4">
        <v>476</v>
      </c>
    </row>
    <row r="458" spans="1:2" x14ac:dyDescent="0.25">
      <c r="A458" s="4">
        <v>556</v>
      </c>
      <c r="B458" s="4">
        <v>477</v>
      </c>
    </row>
    <row r="459" spans="1:2" x14ac:dyDescent="0.25">
      <c r="A459" s="4">
        <v>557</v>
      </c>
      <c r="B459" s="4">
        <v>477</v>
      </c>
    </row>
    <row r="460" spans="1:2" x14ac:dyDescent="0.25">
      <c r="A460" s="4">
        <v>558</v>
      </c>
      <c r="B460" s="4">
        <v>478</v>
      </c>
    </row>
    <row r="461" spans="1:2" x14ac:dyDescent="0.25">
      <c r="A461" s="4">
        <v>559</v>
      </c>
      <c r="B461" s="4">
        <v>479</v>
      </c>
    </row>
    <row r="462" spans="1:2" x14ac:dyDescent="0.25">
      <c r="A462" s="4">
        <v>560</v>
      </c>
      <c r="B462" s="4">
        <v>480</v>
      </c>
    </row>
    <row r="463" spans="1:2" x14ac:dyDescent="0.25">
      <c r="A463" s="4">
        <v>561</v>
      </c>
      <c r="B463" s="4">
        <v>480</v>
      </c>
    </row>
    <row r="464" spans="1:2" x14ac:dyDescent="0.25">
      <c r="A464" s="4">
        <v>562</v>
      </c>
      <c r="B464" s="4">
        <v>481</v>
      </c>
    </row>
    <row r="465" spans="1:2" x14ac:dyDescent="0.25">
      <c r="A465" s="4">
        <v>563</v>
      </c>
      <c r="B465" s="4">
        <v>482</v>
      </c>
    </row>
    <row r="466" spans="1:2" x14ac:dyDescent="0.25">
      <c r="A466" s="4">
        <v>564</v>
      </c>
      <c r="B466" s="4">
        <v>483</v>
      </c>
    </row>
    <row r="467" spans="1:2" x14ac:dyDescent="0.25">
      <c r="A467" s="4">
        <v>565</v>
      </c>
      <c r="B467" s="4">
        <v>483</v>
      </c>
    </row>
    <row r="468" spans="1:2" x14ac:dyDescent="0.25">
      <c r="A468" s="4">
        <v>566</v>
      </c>
      <c r="B468" s="4">
        <v>484</v>
      </c>
    </row>
    <row r="469" spans="1:2" x14ac:dyDescent="0.25">
      <c r="A469" s="4">
        <v>567</v>
      </c>
      <c r="B469" s="4">
        <v>485</v>
      </c>
    </row>
    <row r="470" spans="1:2" x14ac:dyDescent="0.25">
      <c r="A470" s="4">
        <v>568</v>
      </c>
      <c r="B470" s="4">
        <v>486</v>
      </c>
    </row>
    <row r="471" spans="1:2" x14ac:dyDescent="0.25">
      <c r="A471" s="4">
        <v>569</v>
      </c>
      <c r="B471" s="4">
        <v>486</v>
      </c>
    </row>
    <row r="472" spans="1:2" x14ac:dyDescent="0.25">
      <c r="A472" s="4">
        <v>570</v>
      </c>
      <c r="B472" s="4">
        <v>487</v>
      </c>
    </row>
    <row r="473" spans="1:2" x14ac:dyDescent="0.25">
      <c r="A473" s="4">
        <v>571</v>
      </c>
      <c r="B473" s="4">
        <v>488</v>
      </c>
    </row>
    <row r="474" spans="1:2" x14ac:dyDescent="0.25">
      <c r="A474" s="4">
        <v>572</v>
      </c>
      <c r="B474" s="4">
        <v>488</v>
      </c>
    </row>
    <row r="475" spans="1:2" x14ac:dyDescent="0.25">
      <c r="A475" s="4">
        <v>573</v>
      </c>
      <c r="B475" s="4">
        <v>489</v>
      </c>
    </row>
    <row r="476" spans="1:2" x14ac:dyDescent="0.25">
      <c r="A476" s="4">
        <v>574</v>
      </c>
      <c r="B476" s="4">
        <v>490</v>
      </c>
    </row>
    <row r="477" spans="1:2" x14ac:dyDescent="0.25">
      <c r="A477" s="4">
        <v>575</v>
      </c>
      <c r="B477" s="4">
        <v>491</v>
      </c>
    </row>
    <row r="478" spans="1:2" x14ac:dyDescent="0.25">
      <c r="A478" s="4">
        <v>576</v>
      </c>
      <c r="B478" s="4">
        <v>491</v>
      </c>
    </row>
    <row r="479" spans="1:2" x14ac:dyDescent="0.25">
      <c r="A479" s="4">
        <v>577</v>
      </c>
      <c r="B479" s="4">
        <v>492</v>
      </c>
    </row>
    <row r="480" spans="1:2" x14ac:dyDescent="0.25">
      <c r="A480" s="4">
        <v>578</v>
      </c>
      <c r="B480" s="4">
        <v>493</v>
      </c>
    </row>
    <row r="481" spans="1:2" x14ac:dyDescent="0.25">
      <c r="A481" s="4">
        <v>579</v>
      </c>
      <c r="B481" s="4">
        <v>494</v>
      </c>
    </row>
    <row r="482" spans="1:2" x14ac:dyDescent="0.25">
      <c r="A482" s="4">
        <v>580</v>
      </c>
      <c r="B482" s="4">
        <v>495</v>
      </c>
    </row>
    <row r="483" spans="1:2" x14ac:dyDescent="0.25">
      <c r="A483" s="4">
        <v>581</v>
      </c>
      <c r="B483" s="4">
        <v>496</v>
      </c>
    </row>
    <row r="484" spans="1:2" x14ac:dyDescent="0.25">
      <c r="A484" s="4">
        <v>582</v>
      </c>
      <c r="B484" s="4">
        <v>497</v>
      </c>
    </row>
    <row r="485" spans="1:2" x14ac:dyDescent="0.25">
      <c r="A485" s="4">
        <v>583</v>
      </c>
      <c r="B485" s="4">
        <v>498</v>
      </c>
    </row>
    <row r="486" spans="1:2" x14ac:dyDescent="0.25">
      <c r="A486" s="4">
        <v>584</v>
      </c>
      <c r="B486" s="4">
        <v>498</v>
      </c>
    </row>
    <row r="487" spans="1:2" x14ac:dyDescent="0.25">
      <c r="A487" s="4">
        <v>585</v>
      </c>
      <c r="B487" s="4">
        <v>499</v>
      </c>
    </row>
    <row r="488" spans="1:2" x14ac:dyDescent="0.25">
      <c r="A488" s="4">
        <v>586</v>
      </c>
      <c r="B488" s="4">
        <v>500</v>
      </c>
    </row>
    <row r="489" spans="1:2" x14ac:dyDescent="0.25">
      <c r="A489" s="4">
        <v>587</v>
      </c>
      <c r="B489" s="4">
        <v>500</v>
      </c>
    </row>
    <row r="490" spans="1:2" x14ac:dyDescent="0.25">
      <c r="A490" s="4">
        <v>588</v>
      </c>
      <c r="B490" s="4">
        <v>501</v>
      </c>
    </row>
    <row r="491" spans="1:2" x14ac:dyDescent="0.25">
      <c r="A491" s="4">
        <v>589</v>
      </c>
      <c r="B491" s="4">
        <v>502</v>
      </c>
    </row>
    <row r="492" spans="1:2" x14ac:dyDescent="0.25">
      <c r="A492" s="4">
        <v>590</v>
      </c>
      <c r="B492" s="4">
        <v>503</v>
      </c>
    </row>
    <row r="493" spans="1:2" x14ac:dyDescent="0.25">
      <c r="A493" s="4">
        <v>591</v>
      </c>
      <c r="B493" s="4">
        <v>503</v>
      </c>
    </row>
    <row r="494" spans="1:2" x14ac:dyDescent="0.25">
      <c r="A494" s="4">
        <v>592</v>
      </c>
      <c r="B494" s="4">
        <v>504</v>
      </c>
    </row>
    <row r="495" spans="1:2" x14ac:dyDescent="0.25">
      <c r="A495" s="4">
        <v>593</v>
      </c>
      <c r="B495" s="4">
        <v>505</v>
      </c>
    </row>
    <row r="496" spans="1:2" x14ac:dyDescent="0.25">
      <c r="A496" s="4">
        <v>594</v>
      </c>
      <c r="B496" s="4">
        <v>506</v>
      </c>
    </row>
    <row r="497" spans="1:2" x14ac:dyDescent="0.25">
      <c r="A497" s="4">
        <v>595</v>
      </c>
      <c r="B497" s="4">
        <v>506</v>
      </c>
    </row>
    <row r="498" spans="1:2" x14ac:dyDescent="0.25">
      <c r="A498" s="4">
        <v>596</v>
      </c>
      <c r="B498" s="4">
        <v>507</v>
      </c>
    </row>
    <row r="499" spans="1:2" x14ac:dyDescent="0.25">
      <c r="A499" s="4">
        <v>597</v>
      </c>
      <c r="B499" s="4">
        <v>508</v>
      </c>
    </row>
    <row r="500" spans="1:2" x14ac:dyDescent="0.25">
      <c r="A500" s="4">
        <v>598</v>
      </c>
      <c r="B500" s="4">
        <v>509</v>
      </c>
    </row>
    <row r="501" spans="1:2" x14ac:dyDescent="0.25">
      <c r="A501" s="4">
        <v>599</v>
      </c>
      <c r="B501" s="4">
        <v>509</v>
      </c>
    </row>
    <row r="502" spans="1:2" x14ac:dyDescent="0.25">
      <c r="A502" s="4">
        <v>600</v>
      </c>
      <c r="B502" s="4">
        <v>510</v>
      </c>
    </row>
    <row r="503" spans="1:2" x14ac:dyDescent="0.25">
      <c r="A503" s="4">
        <v>601</v>
      </c>
      <c r="B503" s="4">
        <v>511</v>
      </c>
    </row>
    <row r="504" spans="1:2" x14ac:dyDescent="0.25">
      <c r="A504" s="4">
        <v>602</v>
      </c>
      <c r="B504" s="4">
        <v>512</v>
      </c>
    </row>
    <row r="505" spans="1:2" x14ac:dyDescent="0.25">
      <c r="A505" s="4">
        <v>603</v>
      </c>
      <c r="B505" s="4">
        <v>512</v>
      </c>
    </row>
    <row r="506" spans="1:2" x14ac:dyDescent="0.25">
      <c r="A506" s="4">
        <v>604</v>
      </c>
      <c r="B506" s="4">
        <v>513</v>
      </c>
    </row>
    <row r="507" spans="1:2" x14ac:dyDescent="0.25">
      <c r="A507" s="4">
        <v>605</v>
      </c>
      <c r="B507" s="4">
        <v>514</v>
      </c>
    </row>
    <row r="508" spans="1:2" x14ac:dyDescent="0.25">
      <c r="A508" s="4">
        <v>606</v>
      </c>
      <c r="B508" s="4">
        <v>514</v>
      </c>
    </row>
    <row r="509" spans="1:2" x14ac:dyDescent="0.25">
      <c r="A509" s="4">
        <v>607</v>
      </c>
      <c r="B509" s="4">
        <v>515</v>
      </c>
    </row>
    <row r="510" spans="1:2" x14ac:dyDescent="0.25">
      <c r="A510" s="4">
        <v>608</v>
      </c>
      <c r="B510" s="4">
        <v>516</v>
      </c>
    </row>
    <row r="511" spans="1:2" x14ac:dyDescent="0.25">
      <c r="A511" s="4">
        <v>609</v>
      </c>
      <c r="B511" s="4">
        <v>517</v>
      </c>
    </row>
    <row r="512" spans="1:2" x14ac:dyDescent="0.25">
      <c r="A512" s="4">
        <v>610</v>
      </c>
      <c r="B512" s="4">
        <v>517</v>
      </c>
    </row>
    <row r="513" spans="1:2" x14ac:dyDescent="0.25">
      <c r="A513" s="4">
        <v>611</v>
      </c>
      <c r="B513" s="4">
        <v>518</v>
      </c>
    </row>
    <row r="514" spans="1:2" x14ac:dyDescent="0.25">
      <c r="A514" s="4">
        <v>612</v>
      </c>
      <c r="B514" s="4">
        <v>519</v>
      </c>
    </row>
    <row r="515" spans="1:2" x14ac:dyDescent="0.25">
      <c r="A515" s="4">
        <v>613</v>
      </c>
      <c r="B515" s="4">
        <v>520</v>
      </c>
    </row>
    <row r="516" spans="1:2" x14ac:dyDescent="0.25">
      <c r="A516" s="4">
        <v>614</v>
      </c>
      <c r="B516" s="4">
        <v>520</v>
      </c>
    </row>
    <row r="517" spans="1:2" x14ac:dyDescent="0.25">
      <c r="A517" s="4">
        <v>615</v>
      </c>
      <c r="B517" s="4">
        <v>521</v>
      </c>
    </row>
    <row r="518" spans="1:2" x14ac:dyDescent="0.25">
      <c r="A518" s="4">
        <v>616</v>
      </c>
      <c r="B518" s="4">
        <v>522</v>
      </c>
    </row>
    <row r="519" spans="1:2" x14ac:dyDescent="0.25">
      <c r="A519" s="4">
        <v>617</v>
      </c>
      <c r="B519" s="4">
        <v>523</v>
      </c>
    </row>
    <row r="520" spans="1:2" x14ac:dyDescent="0.25">
      <c r="A520" s="4">
        <v>618</v>
      </c>
      <c r="B520" s="4">
        <v>523</v>
      </c>
    </row>
    <row r="521" spans="1:2" x14ac:dyDescent="0.25">
      <c r="A521" s="4">
        <v>619</v>
      </c>
      <c r="B521" s="4">
        <v>524</v>
      </c>
    </row>
    <row r="522" spans="1:2" x14ac:dyDescent="0.25">
      <c r="A522" s="4">
        <v>620</v>
      </c>
      <c r="B522" s="4">
        <v>525</v>
      </c>
    </row>
    <row r="523" spans="1:2" x14ac:dyDescent="0.25">
      <c r="A523" s="4">
        <v>621</v>
      </c>
      <c r="B523" s="4">
        <v>526</v>
      </c>
    </row>
    <row r="524" spans="1:2" x14ac:dyDescent="0.25">
      <c r="A524" s="4">
        <v>622</v>
      </c>
      <c r="B524" s="4">
        <v>527</v>
      </c>
    </row>
    <row r="525" spans="1:2" x14ac:dyDescent="0.25">
      <c r="A525" s="4">
        <v>623</v>
      </c>
      <c r="B525" s="4">
        <v>528</v>
      </c>
    </row>
    <row r="526" spans="1:2" x14ac:dyDescent="0.25">
      <c r="A526" s="4">
        <v>624</v>
      </c>
      <c r="B526" s="4">
        <v>529</v>
      </c>
    </row>
    <row r="527" spans="1:2" x14ac:dyDescent="0.25">
      <c r="A527" s="4">
        <v>625</v>
      </c>
      <c r="B527" s="4">
        <v>529</v>
      </c>
    </row>
    <row r="528" spans="1:2" x14ac:dyDescent="0.25">
      <c r="A528" s="4">
        <v>626</v>
      </c>
      <c r="B528" s="4">
        <v>530</v>
      </c>
    </row>
    <row r="529" spans="1:2" x14ac:dyDescent="0.25">
      <c r="A529" s="4">
        <v>627</v>
      </c>
      <c r="B529" s="4">
        <v>531</v>
      </c>
    </row>
    <row r="530" spans="1:2" x14ac:dyDescent="0.25">
      <c r="A530" s="4">
        <v>628</v>
      </c>
      <c r="B530" s="4">
        <v>532</v>
      </c>
    </row>
    <row r="531" spans="1:2" x14ac:dyDescent="0.25">
      <c r="A531" s="4">
        <v>629</v>
      </c>
      <c r="B531" s="4">
        <v>532</v>
      </c>
    </row>
    <row r="532" spans="1:2" x14ac:dyDescent="0.25">
      <c r="A532" s="4">
        <v>630</v>
      </c>
      <c r="B532" s="4">
        <v>533</v>
      </c>
    </row>
    <row r="533" spans="1:2" x14ac:dyDescent="0.25">
      <c r="A533" s="4">
        <v>631</v>
      </c>
      <c r="B533" s="4">
        <v>534</v>
      </c>
    </row>
    <row r="534" spans="1:2" x14ac:dyDescent="0.25">
      <c r="A534" s="4">
        <v>632</v>
      </c>
      <c r="B534" s="4">
        <v>535</v>
      </c>
    </row>
    <row r="535" spans="1:2" x14ac:dyDescent="0.25">
      <c r="A535" s="4">
        <v>633</v>
      </c>
      <c r="B535" s="4">
        <v>535</v>
      </c>
    </row>
    <row r="536" spans="1:2" x14ac:dyDescent="0.25">
      <c r="A536" s="4">
        <v>634</v>
      </c>
      <c r="B536" s="4">
        <v>536</v>
      </c>
    </row>
    <row r="537" spans="1:2" x14ac:dyDescent="0.25">
      <c r="A537" s="4">
        <v>635</v>
      </c>
      <c r="B537" s="4">
        <v>537</v>
      </c>
    </row>
    <row r="538" spans="1:2" x14ac:dyDescent="0.25">
      <c r="A538" s="4">
        <v>636</v>
      </c>
      <c r="B538" s="4">
        <v>538</v>
      </c>
    </row>
    <row r="539" spans="1:2" x14ac:dyDescent="0.25">
      <c r="A539" s="4">
        <v>637</v>
      </c>
      <c r="B539" s="4">
        <v>538</v>
      </c>
    </row>
    <row r="540" spans="1:2" x14ac:dyDescent="0.25">
      <c r="A540" s="4">
        <v>638</v>
      </c>
      <c r="B540" s="4">
        <v>539</v>
      </c>
    </row>
    <row r="541" spans="1:2" x14ac:dyDescent="0.25">
      <c r="A541" s="4">
        <v>639</v>
      </c>
      <c r="B541" s="4">
        <v>540</v>
      </c>
    </row>
    <row r="542" spans="1:2" x14ac:dyDescent="0.25">
      <c r="A542" s="4">
        <v>640</v>
      </c>
      <c r="B542" s="4">
        <v>540</v>
      </c>
    </row>
    <row r="543" spans="1:2" x14ac:dyDescent="0.25">
      <c r="A543" s="4">
        <v>641</v>
      </c>
      <c r="B543" s="4">
        <v>541</v>
      </c>
    </row>
    <row r="544" spans="1:2" x14ac:dyDescent="0.25">
      <c r="A544" s="4">
        <v>642</v>
      </c>
      <c r="B544" s="4">
        <v>542</v>
      </c>
    </row>
    <row r="545" spans="1:2" x14ac:dyDescent="0.25">
      <c r="A545" s="4">
        <v>643</v>
      </c>
      <c r="B545" s="4">
        <v>543</v>
      </c>
    </row>
    <row r="546" spans="1:2" x14ac:dyDescent="0.25">
      <c r="A546" s="4">
        <v>644</v>
      </c>
      <c r="B546" s="4">
        <v>543</v>
      </c>
    </row>
    <row r="547" spans="1:2" x14ac:dyDescent="0.25">
      <c r="A547" s="4">
        <v>645</v>
      </c>
      <c r="B547" s="4">
        <v>544</v>
      </c>
    </row>
    <row r="548" spans="1:2" x14ac:dyDescent="0.25">
      <c r="A548" s="4">
        <v>646</v>
      </c>
      <c r="B548" s="4">
        <v>545</v>
      </c>
    </row>
    <row r="549" spans="1:2" x14ac:dyDescent="0.25">
      <c r="A549" s="4">
        <v>647</v>
      </c>
      <c r="B549" s="4">
        <v>546</v>
      </c>
    </row>
    <row r="550" spans="1:2" x14ac:dyDescent="0.25">
      <c r="A550" s="4">
        <v>648</v>
      </c>
      <c r="B550" s="4">
        <v>546</v>
      </c>
    </row>
    <row r="551" spans="1:2" x14ac:dyDescent="0.25">
      <c r="A551" s="4">
        <v>649</v>
      </c>
      <c r="B551" s="4">
        <v>547</v>
      </c>
    </row>
    <row r="552" spans="1:2" x14ac:dyDescent="0.25">
      <c r="A552" s="4">
        <v>650</v>
      </c>
      <c r="B552" s="4">
        <v>548</v>
      </c>
    </row>
    <row r="553" spans="1:2" x14ac:dyDescent="0.25">
      <c r="A553" s="4">
        <v>651</v>
      </c>
      <c r="B553" s="4">
        <v>549</v>
      </c>
    </row>
    <row r="554" spans="1:2" x14ac:dyDescent="0.25">
      <c r="A554" s="4">
        <v>652</v>
      </c>
      <c r="B554" s="4">
        <v>549</v>
      </c>
    </row>
    <row r="555" spans="1:2" x14ac:dyDescent="0.25">
      <c r="A555" s="4">
        <v>653</v>
      </c>
      <c r="B555" s="4">
        <v>550</v>
      </c>
    </row>
    <row r="556" spans="1:2" x14ac:dyDescent="0.25">
      <c r="A556" s="4">
        <v>654</v>
      </c>
      <c r="B556" s="4">
        <v>551</v>
      </c>
    </row>
    <row r="557" spans="1:2" x14ac:dyDescent="0.25">
      <c r="A557" s="4">
        <v>655</v>
      </c>
      <c r="B557" s="4">
        <v>551</v>
      </c>
    </row>
    <row r="558" spans="1:2" x14ac:dyDescent="0.25">
      <c r="A558" s="4">
        <v>656</v>
      </c>
      <c r="B558" s="4">
        <v>552</v>
      </c>
    </row>
    <row r="559" spans="1:2" x14ac:dyDescent="0.25">
      <c r="A559" s="4">
        <v>657</v>
      </c>
      <c r="B559" s="4">
        <v>553</v>
      </c>
    </row>
    <row r="560" spans="1:2" x14ac:dyDescent="0.25">
      <c r="A560" s="4">
        <v>658</v>
      </c>
      <c r="B560" s="4">
        <v>554</v>
      </c>
    </row>
    <row r="561" spans="1:2" x14ac:dyDescent="0.25">
      <c r="A561" s="4">
        <v>659</v>
      </c>
      <c r="B561" s="4">
        <v>555</v>
      </c>
    </row>
    <row r="562" spans="1:2" x14ac:dyDescent="0.25">
      <c r="A562" s="4">
        <v>660</v>
      </c>
      <c r="B562" s="4">
        <v>556</v>
      </c>
    </row>
    <row r="563" spans="1:2" x14ac:dyDescent="0.25">
      <c r="A563" s="4">
        <v>661</v>
      </c>
      <c r="B563" s="4">
        <v>557</v>
      </c>
    </row>
    <row r="564" spans="1:2" x14ac:dyDescent="0.25">
      <c r="A564" s="4">
        <v>662</v>
      </c>
      <c r="B564" s="4">
        <v>558</v>
      </c>
    </row>
    <row r="565" spans="1:2" x14ac:dyDescent="0.25">
      <c r="A565" s="4">
        <v>663</v>
      </c>
      <c r="B565" s="4">
        <v>558</v>
      </c>
    </row>
    <row r="566" spans="1:2" x14ac:dyDescent="0.25">
      <c r="A566" s="4">
        <v>664</v>
      </c>
      <c r="B566" s="4">
        <v>559</v>
      </c>
    </row>
    <row r="567" spans="1:2" x14ac:dyDescent="0.25">
      <c r="A567" s="4">
        <v>665</v>
      </c>
      <c r="B567" s="4">
        <v>560</v>
      </c>
    </row>
    <row r="568" spans="1:2" x14ac:dyDescent="0.25">
      <c r="A568" s="4">
        <v>666</v>
      </c>
      <c r="B568" s="4">
        <v>561</v>
      </c>
    </row>
    <row r="569" spans="1:2" x14ac:dyDescent="0.25">
      <c r="A569" s="4">
        <v>667</v>
      </c>
      <c r="B569" s="4">
        <v>561</v>
      </c>
    </row>
    <row r="570" spans="1:2" x14ac:dyDescent="0.25">
      <c r="A570" s="4">
        <v>668</v>
      </c>
      <c r="B570" s="4">
        <v>562</v>
      </c>
    </row>
    <row r="571" spans="1:2" x14ac:dyDescent="0.25">
      <c r="A571" s="4">
        <v>669</v>
      </c>
      <c r="B571" s="4">
        <v>563</v>
      </c>
    </row>
    <row r="572" spans="1:2" x14ac:dyDescent="0.25">
      <c r="A572" s="4">
        <v>670</v>
      </c>
      <c r="B572" s="4">
        <v>564</v>
      </c>
    </row>
    <row r="573" spans="1:2" x14ac:dyDescent="0.25">
      <c r="A573" s="4">
        <v>671</v>
      </c>
      <c r="B573" s="4">
        <v>564</v>
      </c>
    </row>
    <row r="574" spans="1:2" x14ac:dyDescent="0.25">
      <c r="A574" s="4">
        <v>672</v>
      </c>
      <c r="B574" s="4">
        <v>565</v>
      </c>
    </row>
    <row r="575" spans="1:2" x14ac:dyDescent="0.25">
      <c r="A575" s="4">
        <v>673</v>
      </c>
      <c r="B575" s="4">
        <v>566</v>
      </c>
    </row>
    <row r="576" spans="1:2" x14ac:dyDescent="0.25">
      <c r="A576" s="4">
        <v>674</v>
      </c>
      <c r="B576" s="4">
        <v>566</v>
      </c>
    </row>
    <row r="577" spans="1:2" x14ac:dyDescent="0.25">
      <c r="A577" s="4">
        <v>675</v>
      </c>
      <c r="B577" s="4">
        <v>567</v>
      </c>
    </row>
    <row r="578" spans="1:2" x14ac:dyDescent="0.25">
      <c r="A578" s="4">
        <v>676</v>
      </c>
      <c r="B578" s="4">
        <v>568</v>
      </c>
    </row>
    <row r="579" spans="1:2" x14ac:dyDescent="0.25">
      <c r="A579" s="4">
        <v>677</v>
      </c>
      <c r="B579" s="4">
        <v>569</v>
      </c>
    </row>
    <row r="580" spans="1:2" x14ac:dyDescent="0.25">
      <c r="A580" s="4">
        <v>678</v>
      </c>
      <c r="B580" s="4">
        <v>569</v>
      </c>
    </row>
    <row r="581" spans="1:2" x14ac:dyDescent="0.25">
      <c r="A581" s="4">
        <v>679</v>
      </c>
      <c r="B581" s="4">
        <v>570</v>
      </c>
    </row>
    <row r="582" spans="1:2" x14ac:dyDescent="0.25">
      <c r="A582" s="4">
        <v>680</v>
      </c>
      <c r="B582" s="4">
        <v>571</v>
      </c>
    </row>
    <row r="583" spans="1:2" x14ac:dyDescent="0.25">
      <c r="A583" s="4">
        <v>681</v>
      </c>
      <c r="B583" s="4">
        <v>572</v>
      </c>
    </row>
    <row r="584" spans="1:2" x14ac:dyDescent="0.25">
      <c r="A584" s="4">
        <v>682</v>
      </c>
      <c r="B584" s="4">
        <v>572</v>
      </c>
    </row>
    <row r="585" spans="1:2" x14ac:dyDescent="0.25">
      <c r="A585" s="4">
        <v>683</v>
      </c>
      <c r="B585" s="4">
        <v>573</v>
      </c>
    </row>
    <row r="586" spans="1:2" x14ac:dyDescent="0.25">
      <c r="A586" s="4">
        <v>684</v>
      </c>
      <c r="B586" s="4">
        <v>574</v>
      </c>
    </row>
    <row r="587" spans="1:2" x14ac:dyDescent="0.25">
      <c r="A587" s="4">
        <v>685</v>
      </c>
      <c r="B587" s="4">
        <v>575</v>
      </c>
    </row>
    <row r="588" spans="1:2" x14ac:dyDescent="0.25">
      <c r="A588" s="4">
        <v>686</v>
      </c>
      <c r="B588" s="4">
        <v>575</v>
      </c>
    </row>
    <row r="589" spans="1:2" x14ac:dyDescent="0.25">
      <c r="A589" s="4">
        <v>687</v>
      </c>
      <c r="B589" s="4">
        <v>576</v>
      </c>
    </row>
    <row r="590" spans="1:2" x14ac:dyDescent="0.25">
      <c r="A590" s="4">
        <v>688</v>
      </c>
      <c r="B590" s="4">
        <v>577</v>
      </c>
    </row>
    <row r="591" spans="1:2" x14ac:dyDescent="0.25">
      <c r="A591" s="4">
        <v>689</v>
      </c>
      <c r="B591" s="4">
        <v>577</v>
      </c>
    </row>
    <row r="592" spans="1:2" x14ac:dyDescent="0.25">
      <c r="A592" s="4">
        <v>690</v>
      </c>
      <c r="B592" s="4">
        <v>578</v>
      </c>
    </row>
    <row r="593" spans="1:2" x14ac:dyDescent="0.25">
      <c r="A593" s="4">
        <v>691</v>
      </c>
      <c r="B593" s="4">
        <v>579</v>
      </c>
    </row>
    <row r="594" spans="1:2" x14ac:dyDescent="0.25">
      <c r="A594" s="4">
        <v>692</v>
      </c>
      <c r="B594" s="4">
        <v>580</v>
      </c>
    </row>
    <row r="595" spans="1:2" x14ac:dyDescent="0.25">
      <c r="A595" s="4">
        <v>693</v>
      </c>
      <c r="B595" s="4">
        <v>580</v>
      </c>
    </row>
    <row r="596" spans="1:2" x14ac:dyDescent="0.25">
      <c r="A596" s="4">
        <v>694</v>
      </c>
      <c r="B596" s="4">
        <v>581</v>
      </c>
    </row>
    <row r="597" spans="1:2" x14ac:dyDescent="0.25">
      <c r="A597" s="4">
        <v>695</v>
      </c>
      <c r="B597" s="4">
        <v>582</v>
      </c>
    </row>
    <row r="598" spans="1:2" x14ac:dyDescent="0.25">
      <c r="A598" s="4">
        <v>696</v>
      </c>
      <c r="B598" s="4">
        <v>583</v>
      </c>
    </row>
    <row r="599" spans="1:2" x14ac:dyDescent="0.25">
      <c r="A599" s="4">
        <v>697</v>
      </c>
      <c r="B599" s="4">
        <v>583</v>
      </c>
    </row>
    <row r="600" spans="1:2" x14ac:dyDescent="0.25">
      <c r="A600" s="4">
        <v>698</v>
      </c>
      <c r="B600" s="4">
        <v>584</v>
      </c>
    </row>
    <row r="601" spans="1:2" x14ac:dyDescent="0.25">
      <c r="A601" s="4">
        <v>699</v>
      </c>
      <c r="B601" s="4">
        <v>585</v>
      </c>
    </row>
    <row r="602" spans="1:2" x14ac:dyDescent="0.25">
      <c r="A602" s="4">
        <v>700</v>
      </c>
      <c r="B602" s="4">
        <v>586</v>
      </c>
    </row>
    <row r="603" spans="1:2" x14ac:dyDescent="0.25">
      <c r="A603" s="4">
        <v>701</v>
      </c>
      <c r="B603" s="4">
        <v>587</v>
      </c>
    </row>
    <row r="604" spans="1:2" x14ac:dyDescent="0.25">
      <c r="A604" s="4">
        <v>702</v>
      </c>
      <c r="B604" s="4">
        <v>588</v>
      </c>
    </row>
    <row r="605" spans="1:2" x14ac:dyDescent="0.25">
      <c r="A605" s="4">
        <v>703</v>
      </c>
      <c r="B605" s="4">
        <v>589</v>
      </c>
    </row>
    <row r="606" spans="1:2" x14ac:dyDescent="0.25">
      <c r="A606" s="4">
        <v>704</v>
      </c>
      <c r="B606" s="4">
        <v>589</v>
      </c>
    </row>
    <row r="607" spans="1:2" x14ac:dyDescent="0.25">
      <c r="A607" s="4">
        <v>705</v>
      </c>
      <c r="B607" s="4">
        <v>590</v>
      </c>
    </row>
    <row r="608" spans="1:2" x14ac:dyDescent="0.25">
      <c r="A608" s="4">
        <v>706</v>
      </c>
      <c r="B608" s="4">
        <v>591</v>
      </c>
    </row>
    <row r="609" spans="1:2" x14ac:dyDescent="0.25">
      <c r="A609" s="4">
        <v>707</v>
      </c>
      <c r="B609" s="4">
        <v>592</v>
      </c>
    </row>
    <row r="610" spans="1:2" x14ac:dyDescent="0.25">
      <c r="A610" s="4">
        <v>708</v>
      </c>
      <c r="B610" s="4">
        <v>592</v>
      </c>
    </row>
    <row r="611" spans="1:2" x14ac:dyDescent="0.25">
      <c r="A611" s="4">
        <v>709</v>
      </c>
      <c r="B611" s="4">
        <v>593</v>
      </c>
    </row>
    <row r="612" spans="1:2" x14ac:dyDescent="0.25">
      <c r="A612" s="4">
        <v>710</v>
      </c>
      <c r="B612" s="4">
        <v>594</v>
      </c>
    </row>
    <row r="613" spans="1:2" x14ac:dyDescent="0.25">
      <c r="A613" s="4">
        <v>711</v>
      </c>
      <c r="B613" s="4">
        <v>595</v>
      </c>
    </row>
    <row r="614" spans="1:2" x14ac:dyDescent="0.25">
      <c r="A614" s="4">
        <v>712</v>
      </c>
      <c r="B614" s="4">
        <v>595</v>
      </c>
    </row>
    <row r="615" spans="1:2" x14ac:dyDescent="0.25">
      <c r="A615" s="4">
        <v>713</v>
      </c>
      <c r="B615" s="4">
        <v>596</v>
      </c>
    </row>
    <row r="616" spans="1:2" x14ac:dyDescent="0.25">
      <c r="A616" s="4">
        <v>714</v>
      </c>
      <c r="B616" s="4">
        <v>597</v>
      </c>
    </row>
    <row r="617" spans="1:2" x14ac:dyDescent="0.25">
      <c r="A617" s="4">
        <v>715</v>
      </c>
      <c r="B617" s="4">
        <v>598</v>
      </c>
    </row>
    <row r="618" spans="1:2" x14ac:dyDescent="0.25">
      <c r="A618" s="4">
        <v>716</v>
      </c>
      <c r="B618" s="4">
        <v>598</v>
      </c>
    </row>
    <row r="619" spans="1:2" x14ac:dyDescent="0.25">
      <c r="A619" s="4">
        <v>717</v>
      </c>
      <c r="B619" s="4">
        <v>599</v>
      </c>
    </row>
    <row r="620" spans="1:2" x14ac:dyDescent="0.25">
      <c r="A620" s="4">
        <v>718</v>
      </c>
      <c r="B620" s="4">
        <v>600</v>
      </c>
    </row>
    <row r="621" spans="1:2" x14ac:dyDescent="0.25">
      <c r="A621" s="4">
        <v>719</v>
      </c>
      <c r="B621" s="4">
        <v>601</v>
      </c>
    </row>
    <row r="622" spans="1:2" x14ac:dyDescent="0.25">
      <c r="A622" s="4">
        <v>720</v>
      </c>
      <c r="B622" s="4">
        <v>601</v>
      </c>
    </row>
    <row r="623" spans="1:2" x14ac:dyDescent="0.25">
      <c r="A623" s="4">
        <v>721</v>
      </c>
      <c r="B623" s="4">
        <v>602</v>
      </c>
    </row>
    <row r="624" spans="1:2" x14ac:dyDescent="0.25">
      <c r="A624" s="4">
        <v>722</v>
      </c>
      <c r="B624" s="4">
        <v>603</v>
      </c>
    </row>
    <row r="625" spans="1:2" x14ac:dyDescent="0.25">
      <c r="A625" s="4">
        <v>723</v>
      </c>
      <c r="B625" s="4">
        <v>603</v>
      </c>
    </row>
    <row r="626" spans="1:2" x14ac:dyDescent="0.25">
      <c r="A626" s="4">
        <v>724</v>
      </c>
      <c r="B626" s="4">
        <v>604</v>
      </c>
    </row>
    <row r="627" spans="1:2" x14ac:dyDescent="0.25">
      <c r="A627" s="4">
        <v>725</v>
      </c>
      <c r="B627" s="4">
        <v>605</v>
      </c>
    </row>
    <row r="628" spans="1:2" x14ac:dyDescent="0.25">
      <c r="A628" s="4">
        <v>726</v>
      </c>
      <c r="B628" s="4">
        <v>606</v>
      </c>
    </row>
    <row r="629" spans="1:2" x14ac:dyDescent="0.25">
      <c r="A629" s="4">
        <v>727</v>
      </c>
      <c r="B629" s="4">
        <v>606</v>
      </c>
    </row>
    <row r="630" spans="1:2" x14ac:dyDescent="0.25">
      <c r="A630" s="4">
        <v>728</v>
      </c>
      <c r="B630" s="4">
        <v>607</v>
      </c>
    </row>
    <row r="631" spans="1:2" x14ac:dyDescent="0.25">
      <c r="A631" s="4">
        <v>729</v>
      </c>
      <c r="B631" s="4">
        <v>608</v>
      </c>
    </row>
    <row r="632" spans="1:2" x14ac:dyDescent="0.25">
      <c r="A632" s="4">
        <v>730</v>
      </c>
      <c r="B632" s="4">
        <v>609</v>
      </c>
    </row>
    <row r="633" spans="1:2" x14ac:dyDescent="0.25">
      <c r="A633" s="4">
        <v>731</v>
      </c>
      <c r="B633" s="4">
        <v>609</v>
      </c>
    </row>
    <row r="634" spans="1:2" x14ac:dyDescent="0.25">
      <c r="A634" s="4">
        <v>732</v>
      </c>
      <c r="B634" s="4">
        <v>610</v>
      </c>
    </row>
    <row r="635" spans="1:2" x14ac:dyDescent="0.25">
      <c r="A635" s="4">
        <v>733</v>
      </c>
      <c r="B635" s="4">
        <v>611</v>
      </c>
    </row>
    <row r="636" spans="1:2" x14ac:dyDescent="0.25">
      <c r="A636" s="4">
        <v>734</v>
      </c>
      <c r="B636" s="4">
        <v>612</v>
      </c>
    </row>
    <row r="637" spans="1:2" x14ac:dyDescent="0.25">
      <c r="A637" s="4">
        <v>735</v>
      </c>
      <c r="B637" s="4">
        <v>612</v>
      </c>
    </row>
    <row r="638" spans="1:2" x14ac:dyDescent="0.25">
      <c r="A638" s="4">
        <v>736</v>
      </c>
      <c r="B638" s="4">
        <v>613</v>
      </c>
    </row>
    <row r="639" spans="1:2" x14ac:dyDescent="0.25">
      <c r="A639" s="4">
        <v>737</v>
      </c>
      <c r="B639" s="4">
        <v>614</v>
      </c>
    </row>
    <row r="640" spans="1:2" x14ac:dyDescent="0.25">
      <c r="A640" s="4">
        <v>738</v>
      </c>
      <c r="B640" s="4">
        <v>615</v>
      </c>
    </row>
    <row r="641" spans="1:2" x14ac:dyDescent="0.25">
      <c r="A641" s="4">
        <v>739</v>
      </c>
      <c r="B641" s="4">
        <v>615</v>
      </c>
    </row>
    <row r="642" spans="1:2" x14ac:dyDescent="0.25">
      <c r="A642" s="4">
        <v>740</v>
      </c>
      <c r="B642" s="4">
        <v>616</v>
      </c>
    </row>
    <row r="643" spans="1:2" x14ac:dyDescent="0.25">
      <c r="A643" s="4">
        <v>741</v>
      </c>
      <c r="B643" s="4">
        <v>617</v>
      </c>
    </row>
    <row r="644" spans="1:2" x14ac:dyDescent="0.25">
      <c r="A644" s="4">
        <v>742</v>
      </c>
      <c r="B644" s="4">
        <v>618</v>
      </c>
    </row>
    <row r="645" spans="1:2" x14ac:dyDescent="0.25">
      <c r="A645" s="4">
        <v>743</v>
      </c>
      <c r="B645" s="4">
        <v>619</v>
      </c>
    </row>
    <row r="646" spans="1:2" x14ac:dyDescent="0.25">
      <c r="A646" s="4">
        <v>744</v>
      </c>
      <c r="B646" s="4">
        <v>620</v>
      </c>
    </row>
    <row r="647" spans="1:2" x14ac:dyDescent="0.25">
      <c r="A647" s="4">
        <v>745</v>
      </c>
      <c r="B647" s="4">
        <v>621</v>
      </c>
    </row>
    <row r="648" spans="1:2" x14ac:dyDescent="0.25">
      <c r="A648" s="4">
        <v>746</v>
      </c>
      <c r="B648" s="4">
        <v>621</v>
      </c>
    </row>
    <row r="649" spans="1:2" x14ac:dyDescent="0.25">
      <c r="A649" s="4">
        <v>747</v>
      </c>
      <c r="B649" s="4">
        <v>622</v>
      </c>
    </row>
    <row r="650" spans="1:2" x14ac:dyDescent="0.25">
      <c r="A650" s="4">
        <v>748</v>
      </c>
      <c r="B650" s="4">
        <v>623</v>
      </c>
    </row>
    <row r="651" spans="1:2" x14ac:dyDescent="0.25">
      <c r="A651" s="4">
        <v>749</v>
      </c>
      <c r="B651" s="4">
        <v>624</v>
      </c>
    </row>
    <row r="652" spans="1:2" x14ac:dyDescent="0.25">
      <c r="A652" s="4">
        <v>750</v>
      </c>
      <c r="B652" s="4">
        <v>624</v>
      </c>
    </row>
    <row r="653" spans="1:2" x14ac:dyDescent="0.25">
      <c r="A653" s="4">
        <v>751</v>
      </c>
      <c r="B653" s="4">
        <v>625</v>
      </c>
    </row>
    <row r="654" spans="1:2" x14ac:dyDescent="0.25">
      <c r="A654" s="4">
        <v>752</v>
      </c>
      <c r="B654" s="4">
        <v>626</v>
      </c>
    </row>
    <row r="655" spans="1:2" x14ac:dyDescent="0.25">
      <c r="A655" s="4">
        <v>753</v>
      </c>
      <c r="B655" s="4">
        <v>627</v>
      </c>
    </row>
    <row r="656" spans="1:2" x14ac:dyDescent="0.25">
      <c r="A656" s="4">
        <v>754</v>
      </c>
      <c r="B656" s="4">
        <v>627</v>
      </c>
    </row>
    <row r="657" spans="1:2" x14ac:dyDescent="0.25">
      <c r="A657" s="4">
        <v>755</v>
      </c>
      <c r="B657" s="4">
        <v>628</v>
      </c>
    </row>
    <row r="658" spans="1:2" x14ac:dyDescent="0.25">
      <c r="A658" s="4">
        <v>756</v>
      </c>
      <c r="B658" s="4">
        <v>629</v>
      </c>
    </row>
    <row r="659" spans="1:2" x14ac:dyDescent="0.25">
      <c r="A659" s="4">
        <v>757</v>
      </c>
      <c r="B659" s="4">
        <v>629</v>
      </c>
    </row>
    <row r="660" spans="1:2" x14ac:dyDescent="0.25">
      <c r="A660" s="4">
        <v>758</v>
      </c>
      <c r="B660" s="4">
        <v>630</v>
      </c>
    </row>
    <row r="661" spans="1:2" x14ac:dyDescent="0.25">
      <c r="A661" s="4">
        <v>759</v>
      </c>
      <c r="B661" s="4">
        <v>631</v>
      </c>
    </row>
    <row r="662" spans="1:2" x14ac:dyDescent="0.25">
      <c r="A662" s="4">
        <v>760</v>
      </c>
      <c r="B662" s="4">
        <v>632</v>
      </c>
    </row>
    <row r="663" spans="1:2" x14ac:dyDescent="0.25">
      <c r="A663" s="4">
        <v>761</v>
      </c>
      <c r="B663" s="4">
        <v>632</v>
      </c>
    </row>
    <row r="664" spans="1:2" x14ac:dyDescent="0.25">
      <c r="A664" s="4">
        <v>762</v>
      </c>
      <c r="B664" s="4">
        <v>633</v>
      </c>
    </row>
    <row r="665" spans="1:2" x14ac:dyDescent="0.25">
      <c r="A665" s="4">
        <v>763</v>
      </c>
      <c r="B665" s="4">
        <v>634</v>
      </c>
    </row>
    <row r="666" spans="1:2" x14ac:dyDescent="0.25">
      <c r="A666" s="4">
        <v>764</v>
      </c>
      <c r="B666" s="4">
        <v>635</v>
      </c>
    </row>
    <row r="667" spans="1:2" x14ac:dyDescent="0.25">
      <c r="A667" s="4">
        <v>765</v>
      </c>
      <c r="B667" s="4">
        <v>635</v>
      </c>
    </row>
    <row r="668" spans="1:2" x14ac:dyDescent="0.25">
      <c r="A668" s="4">
        <v>766</v>
      </c>
      <c r="B668" s="4">
        <v>636</v>
      </c>
    </row>
    <row r="669" spans="1:2" x14ac:dyDescent="0.25">
      <c r="A669" s="4">
        <v>767</v>
      </c>
      <c r="B669" s="4">
        <v>637</v>
      </c>
    </row>
    <row r="670" spans="1:2" x14ac:dyDescent="0.25">
      <c r="A670" s="4">
        <v>768</v>
      </c>
      <c r="B670" s="4">
        <v>638</v>
      </c>
    </row>
    <row r="671" spans="1:2" x14ac:dyDescent="0.25">
      <c r="A671" s="4">
        <v>769</v>
      </c>
      <c r="B671" s="4">
        <v>638</v>
      </c>
    </row>
    <row r="672" spans="1:2" x14ac:dyDescent="0.25">
      <c r="A672" s="4">
        <v>770</v>
      </c>
      <c r="B672" s="4">
        <v>639</v>
      </c>
    </row>
    <row r="673" spans="1:2" x14ac:dyDescent="0.25">
      <c r="A673" s="4">
        <v>771</v>
      </c>
      <c r="B673" s="4">
        <v>640</v>
      </c>
    </row>
    <row r="674" spans="1:2" x14ac:dyDescent="0.25">
      <c r="A674" s="4">
        <v>772</v>
      </c>
      <c r="B674" s="4">
        <v>640</v>
      </c>
    </row>
    <row r="675" spans="1:2" x14ac:dyDescent="0.25">
      <c r="A675" s="4">
        <v>773</v>
      </c>
      <c r="B675" s="4">
        <v>641</v>
      </c>
    </row>
    <row r="676" spans="1:2" x14ac:dyDescent="0.25">
      <c r="A676" s="4">
        <v>774</v>
      </c>
      <c r="B676" s="4">
        <v>642</v>
      </c>
    </row>
    <row r="677" spans="1:2" x14ac:dyDescent="0.25">
      <c r="A677" s="4">
        <v>775</v>
      </c>
      <c r="B677" s="4">
        <v>643</v>
      </c>
    </row>
    <row r="678" spans="1:2" x14ac:dyDescent="0.25">
      <c r="A678" s="4">
        <v>776</v>
      </c>
      <c r="B678" s="4">
        <v>643</v>
      </c>
    </row>
    <row r="679" spans="1:2" x14ac:dyDescent="0.25">
      <c r="A679" s="4">
        <v>777</v>
      </c>
      <c r="B679" s="4">
        <v>644</v>
      </c>
    </row>
    <row r="680" spans="1:2" x14ac:dyDescent="0.25">
      <c r="A680" s="4">
        <v>778</v>
      </c>
      <c r="B680" s="4">
        <v>645</v>
      </c>
    </row>
    <row r="681" spans="1:2" x14ac:dyDescent="0.25">
      <c r="A681" s="4">
        <v>779</v>
      </c>
      <c r="B681" s="4">
        <v>646</v>
      </c>
    </row>
    <row r="682" spans="1:2" x14ac:dyDescent="0.25">
      <c r="A682" s="4">
        <v>780</v>
      </c>
      <c r="B682" s="4">
        <v>647</v>
      </c>
    </row>
    <row r="683" spans="1:2" x14ac:dyDescent="0.25">
      <c r="A683" s="4">
        <v>781</v>
      </c>
      <c r="B683" s="4">
        <v>648</v>
      </c>
    </row>
    <row r="684" spans="1:2" x14ac:dyDescent="0.25">
      <c r="A684" s="4">
        <v>782</v>
      </c>
      <c r="B684" s="4">
        <v>649</v>
      </c>
    </row>
    <row r="685" spans="1:2" x14ac:dyDescent="0.25">
      <c r="A685" s="4">
        <v>783</v>
      </c>
      <c r="B685" s="4">
        <v>650</v>
      </c>
    </row>
    <row r="686" spans="1:2" x14ac:dyDescent="0.25">
      <c r="A686" s="4">
        <v>784</v>
      </c>
      <c r="B686" s="4">
        <v>650</v>
      </c>
    </row>
    <row r="687" spans="1:2" x14ac:dyDescent="0.25">
      <c r="A687" s="4">
        <v>785</v>
      </c>
      <c r="B687" s="4">
        <v>651</v>
      </c>
    </row>
    <row r="688" spans="1:2" x14ac:dyDescent="0.25">
      <c r="A688" s="4">
        <v>786</v>
      </c>
      <c r="B688" s="4">
        <v>652</v>
      </c>
    </row>
    <row r="689" spans="1:2" x14ac:dyDescent="0.25">
      <c r="A689" s="4">
        <v>787</v>
      </c>
      <c r="B689" s="4">
        <v>653</v>
      </c>
    </row>
    <row r="690" spans="1:2" x14ac:dyDescent="0.25">
      <c r="A690" s="4">
        <v>788</v>
      </c>
      <c r="B690" s="4">
        <v>653</v>
      </c>
    </row>
    <row r="691" spans="1:2" x14ac:dyDescent="0.25">
      <c r="A691" s="4">
        <v>789</v>
      </c>
      <c r="B691" s="4">
        <v>654</v>
      </c>
    </row>
    <row r="692" spans="1:2" x14ac:dyDescent="0.25">
      <c r="A692" s="4">
        <v>790</v>
      </c>
      <c r="B692" s="4">
        <v>655</v>
      </c>
    </row>
    <row r="693" spans="1:2" x14ac:dyDescent="0.25">
      <c r="A693" s="4">
        <v>791</v>
      </c>
      <c r="B693" s="4">
        <v>655</v>
      </c>
    </row>
    <row r="694" spans="1:2" x14ac:dyDescent="0.25">
      <c r="A694" s="4">
        <v>792</v>
      </c>
      <c r="B694" s="4">
        <v>656</v>
      </c>
    </row>
    <row r="695" spans="1:2" x14ac:dyDescent="0.25">
      <c r="A695" s="4">
        <v>793</v>
      </c>
      <c r="B695" s="4">
        <v>657</v>
      </c>
    </row>
    <row r="696" spans="1:2" x14ac:dyDescent="0.25">
      <c r="A696" s="4">
        <v>794</v>
      </c>
      <c r="B696" s="4">
        <v>658</v>
      </c>
    </row>
    <row r="697" spans="1:2" x14ac:dyDescent="0.25">
      <c r="A697" s="4">
        <v>795</v>
      </c>
      <c r="B697" s="4">
        <v>658</v>
      </c>
    </row>
    <row r="698" spans="1:2" x14ac:dyDescent="0.25">
      <c r="A698" s="4">
        <v>796</v>
      </c>
      <c r="B698" s="4">
        <v>659</v>
      </c>
    </row>
    <row r="699" spans="1:2" x14ac:dyDescent="0.25">
      <c r="A699" s="4">
        <v>797</v>
      </c>
      <c r="B699" s="4">
        <v>660</v>
      </c>
    </row>
    <row r="700" spans="1:2" x14ac:dyDescent="0.25">
      <c r="A700" s="4">
        <v>798</v>
      </c>
      <c r="B700" s="4">
        <v>661</v>
      </c>
    </row>
    <row r="701" spans="1:2" x14ac:dyDescent="0.25">
      <c r="A701" s="4">
        <v>799</v>
      </c>
      <c r="B701" s="4">
        <v>661</v>
      </c>
    </row>
    <row r="702" spans="1:2" x14ac:dyDescent="0.25">
      <c r="A702" s="4">
        <v>800</v>
      </c>
      <c r="B702" s="4">
        <v>662</v>
      </c>
    </row>
    <row r="703" spans="1:2" x14ac:dyDescent="0.25">
      <c r="A703" s="4">
        <v>801</v>
      </c>
      <c r="B703" s="4">
        <v>663</v>
      </c>
    </row>
    <row r="704" spans="1:2" x14ac:dyDescent="0.25">
      <c r="A704" s="4">
        <v>802</v>
      </c>
      <c r="B704" s="4">
        <v>664</v>
      </c>
    </row>
    <row r="705" spans="1:2" x14ac:dyDescent="0.25">
      <c r="A705" s="4">
        <v>803</v>
      </c>
      <c r="B705" s="4">
        <v>664</v>
      </c>
    </row>
    <row r="706" spans="1:2" x14ac:dyDescent="0.25">
      <c r="A706" s="4">
        <v>804</v>
      </c>
      <c r="B706" s="4">
        <v>665</v>
      </c>
    </row>
    <row r="707" spans="1:2" x14ac:dyDescent="0.25">
      <c r="A707" s="4">
        <v>805</v>
      </c>
      <c r="B707" s="4">
        <v>666</v>
      </c>
    </row>
    <row r="708" spans="1:2" x14ac:dyDescent="0.25">
      <c r="A708" s="4">
        <v>806</v>
      </c>
      <c r="B708" s="4">
        <v>666</v>
      </c>
    </row>
    <row r="709" spans="1:2" x14ac:dyDescent="0.25">
      <c r="A709" s="4">
        <v>807</v>
      </c>
      <c r="B709" s="4">
        <v>667</v>
      </c>
    </row>
    <row r="710" spans="1:2" x14ac:dyDescent="0.25">
      <c r="A710" s="4">
        <v>808</v>
      </c>
      <c r="B710" s="4">
        <v>668</v>
      </c>
    </row>
    <row r="711" spans="1:2" x14ac:dyDescent="0.25">
      <c r="A711" s="4">
        <v>809</v>
      </c>
      <c r="B711" s="4">
        <v>669</v>
      </c>
    </row>
    <row r="712" spans="1:2" x14ac:dyDescent="0.25">
      <c r="A712" s="4">
        <v>810</v>
      </c>
      <c r="B712" s="4">
        <v>669</v>
      </c>
    </row>
    <row r="713" spans="1:2" x14ac:dyDescent="0.25">
      <c r="A713" s="4">
        <v>811</v>
      </c>
      <c r="B713" s="4">
        <v>670</v>
      </c>
    </row>
    <row r="714" spans="1:2" x14ac:dyDescent="0.25">
      <c r="A714" s="4">
        <v>812</v>
      </c>
      <c r="B714" s="4">
        <v>671</v>
      </c>
    </row>
    <row r="715" spans="1:2" x14ac:dyDescent="0.25">
      <c r="A715" s="4">
        <v>813</v>
      </c>
      <c r="B715" s="4">
        <v>672</v>
      </c>
    </row>
    <row r="716" spans="1:2" x14ac:dyDescent="0.25">
      <c r="A716" s="4">
        <v>814</v>
      </c>
      <c r="B716" s="4">
        <v>672</v>
      </c>
    </row>
    <row r="717" spans="1:2" x14ac:dyDescent="0.25">
      <c r="A717" s="4">
        <v>815</v>
      </c>
      <c r="B717" s="4">
        <v>673</v>
      </c>
    </row>
    <row r="718" spans="1:2" x14ac:dyDescent="0.25">
      <c r="A718" s="4">
        <v>816</v>
      </c>
      <c r="B718" s="4">
        <v>674</v>
      </c>
    </row>
    <row r="719" spans="1:2" x14ac:dyDescent="0.25">
      <c r="A719" s="4">
        <v>817</v>
      </c>
      <c r="B719" s="4">
        <v>675</v>
      </c>
    </row>
    <row r="720" spans="1:2" x14ac:dyDescent="0.25">
      <c r="A720" s="4">
        <v>818</v>
      </c>
      <c r="B720" s="4">
        <v>675</v>
      </c>
    </row>
    <row r="721" spans="1:2" x14ac:dyDescent="0.25">
      <c r="A721" s="4">
        <v>819</v>
      </c>
      <c r="B721" s="4">
        <v>676</v>
      </c>
    </row>
    <row r="722" spans="1:2" x14ac:dyDescent="0.25">
      <c r="A722" s="4">
        <v>820</v>
      </c>
      <c r="B722" s="4">
        <v>677</v>
      </c>
    </row>
    <row r="723" spans="1:2" x14ac:dyDescent="0.25">
      <c r="A723" s="4">
        <v>821</v>
      </c>
      <c r="B723" s="4">
        <v>678</v>
      </c>
    </row>
    <row r="724" spans="1:2" x14ac:dyDescent="0.25">
      <c r="A724" s="4">
        <v>822</v>
      </c>
      <c r="B724" s="4">
        <v>679</v>
      </c>
    </row>
    <row r="725" spans="1:2" x14ac:dyDescent="0.25">
      <c r="A725" s="4">
        <v>823</v>
      </c>
      <c r="B725" s="4">
        <v>680</v>
      </c>
    </row>
    <row r="726" spans="1:2" x14ac:dyDescent="0.25">
      <c r="A726" s="4">
        <v>824</v>
      </c>
      <c r="B726" s="4">
        <v>681</v>
      </c>
    </row>
    <row r="727" spans="1:2" x14ac:dyDescent="0.25">
      <c r="A727" s="4">
        <v>825</v>
      </c>
      <c r="B727" s="4">
        <v>681</v>
      </c>
    </row>
    <row r="728" spans="1:2" x14ac:dyDescent="0.25">
      <c r="A728" s="4">
        <v>826</v>
      </c>
      <c r="B728" s="4">
        <v>682</v>
      </c>
    </row>
    <row r="729" spans="1:2" x14ac:dyDescent="0.25">
      <c r="A729" s="4">
        <v>827</v>
      </c>
      <c r="B729" s="4">
        <v>683</v>
      </c>
    </row>
    <row r="730" spans="1:2" x14ac:dyDescent="0.25">
      <c r="A730" s="4">
        <v>828</v>
      </c>
      <c r="B730" s="4">
        <v>684</v>
      </c>
    </row>
    <row r="731" spans="1:2" x14ac:dyDescent="0.25">
      <c r="A731" s="4">
        <v>829</v>
      </c>
      <c r="B731" s="4">
        <v>684</v>
      </c>
    </row>
    <row r="732" spans="1:2" x14ac:dyDescent="0.25">
      <c r="A732" s="4">
        <v>830</v>
      </c>
      <c r="B732" s="4">
        <v>685</v>
      </c>
    </row>
    <row r="733" spans="1:2" x14ac:dyDescent="0.25">
      <c r="A733" s="4">
        <v>831</v>
      </c>
      <c r="B733" s="4">
        <v>686</v>
      </c>
    </row>
    <row r="734" spans="1:2" x14ac:dyDescent="0.25">
      <c r="A734" s="4">
        <v>832</v>
      </c>
      <c r="B734" s="4">
        <v>687</v>
      </c>
    </row>
    <row r="735" spans="1:2" x14ac:dyDescent="0.25">
      <c r="A735" s="4">
        <v>833</v>
      </c>
      <c r="B735" s="4">
        <v>687</v>
      </c>
    </row>
    <row r="736" spans="1:2" x14ac:dyDescent="0.25">
      <c r="A736" s="4">
        <v>834</v>
      </c>
      <c r="B736" s="4">
        <v>688</v>
      </c>
    </row>
    <row r="737" spans="1:2" x14ac:dyDescent="0.25">
      <c r="A737" s="4">
        <v>835</v>
      </c>
      <c r="B737" s="4">
        <v>689</v>
      </c>
    </row>
    <row r="738" spans="1:2" x14ac:dyDescent="0.25">
      <c r="A738" s="4">
        <v>836</v>
      </c>
      <c r="B738" s="4">
        <v>690</v>
      </c>
    </row>
    <row r="739" spans="1:2" x14ac:dyDescent="0.25">
      <c r="A739" s="4">
        <v>837</v>
      </c>
      <c r="B739" s="4">
        <v>690</v>
      </c>
    </row>
    <row r="740" spans="1:2" x14ac:dyDescent="0.25">
      <c r="A740" s="4">
        <v>838</v>
      </c>
      <c r="B740" s="4">
        <v>691</v>
      </c>
    </row>
    <row r="741" spans="1:2" x14ac:dyDescent="0.25">
      <c r="A741" s="4">
        <v>839</v>
      </c>
      <c r="B741" s="4">
        <v>692</v>
      </c>
    </row>
    <row r="742" spans="1:2" x14ac:dyDescent="0.25">
      <c r="A742" s="4">
        <v>840</v>
      </c>
      <c r="B742" s="4">
        <v>692</v>
      </c>
    </row>
    <row r="743" spans="1:2" x14ac:dyDescent="0.25">
      <c r="A743" s="4">
        <v>841</v>
      </c>
      <c r="B743" s="4">
        <v>693</v>
      </c>
    </row>
    <row r="744" spans="1:2" x14ac:dyDescent="0.25">
      <c r="A744" s="4">
        <v>842</v>
      </c>
      <c r="B744" s="4">
        <v>694</v>
      </c>
    </row>
    <row r="745" spans="1:2" x14ac:dyDescent="0.25">
      <c r="A745" s="4">
        <v>843</v>
      </c>
      <c r="B745" s="4">
        <v>695</v>
      </c>
    </row>
    <row r="746" spans="1:2" x14ac:dyDescent="0.25">
      <c r="A746" s="4">
        <v>844</v>
      </c>
      <c r="B746" s="4">
        <v>695</v>
      </c>
    </row>
    <row r="747" spans="1:2" x14ac:dyDescent="0.25">
      <c r="A747" s="4">
        <v>845</v>
      </c>
      <c r="B747" s="4">
        <v>696</v>
      </c>
    </row>
    <row r="748" spans="1:2" x14ac:dyDescent="0.25">
      <c r="A748" s="4">
        <v>846</v>
      </c>
      <c r="B748" s="4">
        <v>697</v>
      </c>
    </row>
    <row r="749" spans="1:2" x14ac:dyDescent="0.25">
      <c r="A749" s="4">
        <v>847</v>
      </c>
      <c r="B749" s="4">
        <v>698</v>
      </c>
    </row>
    <row r="750" spans="1:2" x14ac:dyDescent="0.25">
      <c r="A750" s="4">
        <v>848</v>
      </c>
      <c r="B750" s="4">
        <v>698</v>
      </c>
    </row>
    <row r="751" spans="1:2" x14ac:dyDescent="0.25">
      <c r="A751" s="4">
        <v>849</v>
      </c>
      <c r="B751" s="4">
        <v>699</v>
      </c>
    </row>
    <row r="752" spans="1:2" x14ac:dyDescent="0.25">
      <c r="A752" s="4">
        <v>850</v>
      </c>
      <c r="B752" s="4">
        <v>700</v>
      </c>
    </row>
    <row r="753" spans="1:2" x14ac:dyDescent="0.25">
      <c r="A753" s="4">
        <v>851</v>
      </c>
      <c r="B753" s="4">
        <v>701</v>
      </c>
    </row>
    <row r="754" spans="1:2" x14ac:dyDescent="0.25">
      <c r="A754" s="4">
        <v>852</v>
      </c>
      <c r="B754" s="4">
        <v>701</v>
      </c>
    </row>
    <row r="755" spans="1:2" x14ac:dyDescent="0.25">
      <c r="A755" s="4">
        <v>853</v>
      </c>
      <c r="B755" s="4">
        <v>702</v>
      </c>
    </row>
    <row r="756" spans="1:2" x14ac:dyDescent="0.25">
      <c r="A756" s="4">
        <v>854</v>
      </c>
      <c r="B756" s="4">
        <v>703</v>
      </c>
    </row>
    <row r="757" spans="1:2" x14ac:dyDescent="0.25">
      <c r="A757" s="4">
        <v>855</v>
      </c>
      <c r="B757" s="4">
        <v>704</v>
      </c>
    </row>
    <row r="758" spans="1:2" x14ac:dyDescent="0.25">
      <c r="A758" s="4">
        <v>856</v>
      </c>
      <c r="B758" s="4">
        <v>704</v>
      </c>
    </row>
    <row r="759" spans="1:2" x14ac:dyDescent="0.25">
      <c r="A759" s="4">
        <v>857</v>
      </c>
      <c r="B759" s="4">
        <v>705</v>
      </c>
    </row>
    <row r="760" spans="1:2" x14ac:dyDescent="0.25">
      <c r="A760" s="4">
        <v>858</v>
      </c>
      <c r="B760" s="4">
        <v>706</v>
      </c>
    </row>
    <row r="761" spans="1:2" x14ac:dyDescent="0.25">
      <c r="A761" s="4">
        <v>859</v>
      </c>
      <c r="B761" s="4">
        <v>707</v>
      </c>
    </row>
    <row r="762" spans="1:2" x14ac:dyDescent="0.25">
      <c r="A762" s="4">
        <v>860</v>
      </c>
      <c r="B762" s="4">
        <v>708</v>
      </c>
    </row>
    <row r="763" spans="1:2" x14ac:dyDescent="0.25">
      <c r="A763" s="4">
        <v>861</v>
      </c>
      <c r="B763" s="4">
        <v>709</v>
      </c>
    </row>
    <row r="764" spans="1:2" x14ac:dyDescent="0.25">
      <c r="A764" s="4">
        <v>862</v>
      </c>
      <c r="B764" s="4">
        <v>710</v>
      </c>
    </row>
    <row r="765" spans="1:2" x14ac:dyDescent="0.25">
      <c r="A765" s="4">
        <v>863</v>
      </c>
      <c r="B765" s="4">
        <v>710</v>
      </c>
    </row>
    <row r="766" spans="1:2" x14ac:dyDescent="0.25">
      <c r="A766" s="4">
        <v>864</v>
      </c>
      <c r="B766" s="4">
        <v>711</v>
      </c>
    </row>
    <row r="767" spans="1:2" x14ac:dyDescent="0.25">
      <c r="A767" s="4">
        <v>865</v>
      </c>
      <c r="B767" s="4">
        <v>712</v>
      </c>
    </row>
    <row r="768" spans="1:2" x14ac:dyDescent="0.25">
      <c r="A768" s="4">
        <v>866</v>
      </c>
      <c r="B768" s="4">
        <v>713</v>
      </c>
    </row>
    <row r="769" spans="1:2" x14ac:dyDescent="0.25">
      <c r="A769" s="4">
        <v>867</v>
      </c>
      <c r="B769" s="4">
        <v>713</v>
      </c>
    </row>
    <row r="770" spans="1:2" x14ac:dyDescent="0.25">
      <c r="A770" s="4">
        <v>868</v>
      </c>
      <c r="B770" s="4">
        <v>714</v>
      </c>
    </row>
    <row r="771" spans="1:2" x14ac:dyDescent="0.25">
      <c r="A771" s="4">
        <v>869</v>
      </c>
      <c r="B771" s="4">
        <v>715</v>
      </c>
    </row>
    <row r="772" spans="1:2" x14ac:dyDescent="0.25">
      <c r="A772" s="4">
        <v>870</v>
      </c>
      <c r="B772" s="4">
        <v>716</v>
      </c>
    </row>
    <row r="773" spans="1:2" x14ac:dyDescent="0.25">
      <c r="A773" s="4">
        <v>871</v>
      </c>
      <c r="B773" s="4">
        <v>716</v>
      </c>
    </row>
    <row r="774" spans="1:2" x14ac:dyDescent="0.25">
      <c r="A774" s="4">
        <v>872</v>
      </c>
      <c r="B774" s="4">
        <v>717</v>
      </c>
    </row>
    <row r="775" spans="1:2" x14ac:dyDescent="0.25">
      <c r="A775" s="4">
        <v>873</v>
      </c>
      <c r="B775" s="4">
        <v>718</v>
      </c>
    </row>
    <row r="776" spans="1:2" x14ac:dyDescent="0.25">
      <c r="A776" s="4">
        <v>874</v>
      </c>
      <c r="B776" s="4">
        <v>718</v>
      </c>
    </row>
    <row r="777" spans="1:2" x14ac:dyDescent="0.25">
      <c r="A777" s="4">
        <v>875</v>
      </c>
      <c r="B777" s="4">
        <v>719</v>
      </c>
    </row>
    <row r="778" spans="1:2" x14ac:dyDescent="0.25">
      <c r="A778" s="4">
        <v>876</v>
      </c>
      <c r="B778" s="4">
        <v>720</v>
      </c>
    </row>
    <row r="779" spans="1:2" x14ac:dyDescent="0.25">
      <c r="A779" s="4">
        <v>877</v>
      </c>
      <c r="B779" s="4">
        <v>721</v>
      </c>
    </row>
    <row r="780" spans="1:2" x14ac:dyDescent="0.25">
      <c r="A780" s="4">
        <v>878</v>
      </c>
      <c r="B780" s="4">
        <v>721</v>
      </c>
    </row>
    <row r="781" spans="1:2" x14ac:dyDescent="0.25">
      <c r="A781" s="4">
        <v>879</v>
      </c>
      <c r="B781" s="4">
        <v>722</v>
      </c>
    </row>
    <row r="782" spans="1:2" x14ac:dyDescent="0.25">
      <c r="A782" s="4">
        <v>880</v>
      </c>
      <c r="B782" s="4">
        <v>723</v>
      </c>
    </row>
    <row r="783" spans="1:2" x14ac:dyDescent="0.25">
      <c r="A783" s="4">
        <v>881</v>
      </c>
      <c r="B783" s="4">
        <v>724</v>
      </c>
    </row>
    <row r="784" spans="1:2" x14ac:dyDescent="0.25">
      <c r="A784" s="4">
        <v>882</v>
      </c>
      <c r="B784" s="4">
        <v>724</v>
      </c>
    </row>
    <row r="785" spans="1:2" x14ac:dyDescent="0.25">
      <c r="A785" s="4">
        <v>883</v>
      </c>
      <c r="B785" s="4">
        <v>725</v>
      </c>
    </row>
    <row r="786" spans="1:2" x14ac:dyDescent="0.25">
      <c r="A786" s="4">
        <v>884</v>
      </c>
      <c r="B786" s="4">
        <v>726</v>
      </c>
    </row>
    <row r="787" spans="1:2" x14ac:dyDescent="0.25">
      <c r="A787" s="4">
        <v>885</v>
      </c>
      <c r="B787" s="4">
        <v>727</v>
      </c>
    </row>
    <row r="788" spans="1:2" x14ac:dyDescent="0.25">
      <c r="A788" s="4">
        <v>886</v>
      </c>
      <c r="B788" s="4">
        <v>727</v>
      </c>
    </row>
    <row r="789" spans="1:2" x14ac:dyDescent="0.25">
      <c r="A789" s="4">
        <v>887</v>
      </c>
      <c r="B789" s="4">
        <v>728</v>
      </c>
    </row>
    <row r="790" spans="1:2" x14ac:dyDescent="0.25">
      <c r="A790" s="4">
        <v>888</v>
      </c>
      <c r="B790" s="4">
        <v>729</v>
      </c>
    </row>
    <row r="791" spans="1:2" x14ac:dyDescent="0.25">
      <c r="A791" s="4">
        <v>889</v>
      </c>
      <c r="B791" s="4">
        <v>730</v>
      </c>
    </row>
    <row r="792" spans="1:2" x14ac:dyDescent="0.25">
      <c r="A792" s="4">
        <v>890</v>
      </c>
      <c r="B792" s="4">
        <v>730</v>
      </c>
    </row>
    <row r="793" spans="1:2" x14ac:dyDescent="0.25">
      <c r="A793" s="4">
        <v>891</v>
      </c>
      <c r="B793" s="4">
        <v>731</v>
      </c>
    </row>
    <row r="794" spans="1:2" x14ac:dyDescent="0.25">
      <c r="A794" s="4">
        <v>892</v>
      </c>
      <c r="B794" s="4">
        <v>732</v>
      </c>
    </row>
    <row r="795" spans="1:2" x14ac:dyDescent="0.25">
      <c r="A795" s="4">
        <v>893</v>
      </c>
      <c r="B795" s="4">
        <v>732</v>
      </c>
    </row>
    <row r="796" spans="1:2" x14ac:dyDescent="0.25">
      <c r="A796" s="4">
        <v>894</v>
      </c>
      <c r="B796" s="4">
        <v>733</v>
      </c>
    </row>
    <row r="797" spans="1:2" x14ac:dyDescent="0.25">
      <c r="A797" s="4">
        <v>895</v>
      </c>
      <c r="B797" s="4">
        <v>734</v>
      </c>
    </row>
    <row r="798" spans="1:2" x14ac:dyDescent="0.25">
      <c r="A798" s="4">
        <v>896</v>
      </c>
      <c r="B798" s="4">
        <v>735</v>
      </c>
    </row>
    <row r="799" spans="1:2" x14ac:dyDescent="0.25">
      <c r="A799" s="4">
        <v>897</v>
      </c>
      <c r="B799" s="4">
        <v>735</v>
      </c>
    </row>
    <row r="800" spans="1:2" x14ac:dyDescent="0.25">
      <c r="A800" s="4">
        <v>898</v>
      </c>
      <c r="B800" s="4">
        <v>736</v>
      </c>
    </row>
    <row r="801" spans="1:2" x14ac:dyDescent="0.25">
      <c r="A801" s="4">
        <v>899</v>
      </c>
      <c r="B801" s="4">
        <v>737</v>
      </c>
    </row>
    <row r="802" spans="1:2" x14ac:dyDescent="0.25">
      <c r="A802" s="4">
        <v>900</v>
      </c>
      <c r="B802" s="4">
        <v>738</v>
      </c>
    </row>
    <row r="803" spans="1:2" x14ac:dyDescent="0.25">
      <c r="A803" s="4">
        <v>901</v>
      </c>
      <c r="B803" s="4">
        <v>739</v>
      </c>
    </row>
    <row r="804" spans="1:2" x14ac:dyDescent="0.25">
      <c r="A804" s="4">
        <v>902</v>
      </c>
      <c r="B804" s="4">
        <v>740</v>
      </c>
    </row>
    <row r="805" spans="1:2" x14ac:dyDescent="0.25">
      <c r="A805" s="4">
        <v>903</v>
      </c>
      <c r="B805" s="4">
        <v>740</v>
      </c>
    </row>
    <row r="806" spans="1:2" x14ac:dyDescent="0.25">
      <c r="A806" s="4">
        <v>904</v>
      </c>
      <c r="B806" s="4">
        <v>741</v>
      </c>
    </row>
    <row r="807" spans="1:2" x14ac:dyDescent="0.25">
      <c r="A807" s="4">
        <v>905</v>
      </c>
      <c r="B807" s="4">
        <v>742</v>
      </c>
    </row>
    <row r="808" spans="1:2" x14ac:dyDescent="0.25">
      <c r="A808" s="4">
        <v>906</v>
      </c>
      <c r="B808" s="4">
        <v>743</v>
      </c>
    </row>
    <row r="809" spans="1:2" x14ac:dyDescent="0.25">
      <c r="A809" s="4">
        <v>907</v>
      </c>
      <c r="B809" s="4">
        <v>744</v>
      </c>
    </row>
    <row r="810" spans="1:2" x14ac:dyDescent="0.25">
      <c r="A810" s="4">
        <v>908</v>
      </c>
      <c r="B810" s="4">
        <v>744</v>
      </c>
    </row>
    <row r="811" spans="1:2" x14ac:dyDescent="0.25">
      <c r="A811" s="4">
        <v>909</v>
      </c>
      <c r="B811" s="4">
        <v>745</v>
      </c>
    </row>
    <row r="812" spans="1:2" x14ac:dyDescent="0.25">
      <c r="A812" s="4">
        <v>910</v>
      </c>
      <c r="B812" s="4">
        <v>746</v>
      </c>
    </row>
    <row r="813" spans="1:2" x14ac:dyDescent="0.25">
      <c r="A813" s="4">
        <v>911</v>
      </c>
      <c r="B813" s="4">
        <v>747</v>
      </c>
    </row>
    <row r="814" spans="1:2" x14ac:dyDescent="0.25">
      <c r="A814" s="4">
        <v>912</v>
      </c>
      <c r="B814" s="4">
        <v>748</v>
      </c>
    </row>
    <row r="815" spans="1:2" x14ac:dyDescent="0.25">
      <c r="A815" s="4">
        <v>913</v>
      </c>
      <c r="B815" s="4">
        <v>748</v>
      </c>
    </row>
    <row r="816" spans="1:2" x14ac:dyDescent="0.25">
      <c r="A816" s="4">
        <v>914</v>
      </c>
      <c r="B816" s="4">
        <v>749</v>
      </c>
    </row>
    <row r="817" spans="1:2" x14ac:dyDescent="0.25">
      <c r="A817" s="4">
        <v>915</v>
      </c>
      <c r="B817" s="4">
        <v>750</v>
      </c>
    </row>
    <row r="818" spans="1:2" x14ac:dyDescent="0.25">
      <c r="A818" s="4">
        <v>916</v>
      </c>
      <c r="B818" s="4">
        <v>751</v>
      </c>
    </row>
    <row r="819" spans="1:2" x14ac:dyDescent="0.25">
      <c r="A819" s="4">
        <v>917</v>
      </c>
      <c r="B819" s="4">
        <v>752</v>
      </c>
    </row>
    <row r="820" spans="1:2" x14ac:dyDescent="0.25">
      <c r="A820" s="4">
        <v>918</v>
      </c>
      <c r="B820" s="4">
        <v>752</v>
      </c>
    </row>
    <row r="821" spans="1:2" x14ac:dyDescent="0.25">
      <c r="A821" s="4">
        <v>919</v>
      </c>
      <c r="B821" s="4">
        <v>753</v>
      </c>
    </row>
    <row r="822" spans="1:2" x14ac:dyDescent="0.25">
      <c r="A822" s="4">
        <v>920</v>
      </c>
      <c r="B822" s="4">
        <v>754</v>
      </c>
    </row>
    <row r="823" spans="1:2" x14ac:dyDescent="0.25">
      <c r="A823" s="4">
        <v>921</v>
      </c>
      <c r="B823" s="4">
        <v>755</v>
      </c>
    </row>
    <row r="824" spans="1:2" x14ac:dyDescent="0.25">
      <c r="A824" s="4">
        <v>922</v>
      </c>
      <c r="B824" s="4">
        <v>755</v>
      </c>
    </row>
    <row r="825" spans="1:2" x14ac:dyDescent="0.25">
      <c r="A825" s="4">
        <v>923</v>
      </c>
      <c r="B825" s="4">
        <v>756</v>
      </c>
    </row>
    <row r="826" spans="1:2" x14ac:dyDescent="0.25">
      <c r="A826" s="4">
        <v>924</v>
      </c>
      <c r="B826" s="4">
        <v>756</v>
      </c>
    </row>
    <row r="827" spans="1:2" x14ac:dyDescent="0.25">
      <c r="A827" s="4">
        <v>925</v>
      </c>
      <c r="B827" s="4">
        <v>757</v>
      </c>
    </row>
    <row r="828" spans="1:2" x14ac:dyDescent="0.25">
      <c r="A828" s="4">
        <v>926</v>
      </c>
      <c r="B828" s="4">
        <v>758</v>
      </c>
    </row>
    <row r="829" spans="1:2" x14ac:dyDescent="0.25">
      <c r="A829" s="4">
        <v>927</v>
      </c>
      <c r="B829" s="4">
        <v>759</v>
      </c>
    </row>
    <row r="830" spans="1:2" x14ac:dyDescent="0.25">
      <c r="A830" s="4">
        <v>928</v>
      </c>
      <c r="B830" s="4">
        <v>759</v>
      </c>
    </row>
    <row r="831" spans="1:2" x14ac:dyDescent="0.25">
      <c r="A831" s="4">
        <v>929</v>
      </c>
      <c r="B831" s="4">
        <v>760</v>
      </c>
    </row>
    <row r="832" spans="1:2" x14ac:dyDescent="0.25">
      <c r="A832" s="4">
        <v>930</v>
      </c>
      <c r="B832" s="4">
        <v>761</v>
      </c>
    </row>
    <row r="833" spans="1:2" x14ac:dyDescent="0.25">
      <c r="A833" s="4">
        <v>931</v>
      </c>
      <c r="B833" s="4">
        <v>762</v>
      </c>
    </row>
    <row r="834" spans="1:2" x14ac:dyDescent="0.25">
      <c r="A834" s="4">
        <v>932</v>
      </c>
      <c r="B834" s="4">
        <v>763</v>
      </c>
    </row>
    <row r="835" spans="1:2" x14ac:dyDescent="0.25">
      <c r="A835" s="4">
        <v>933</v>
      </c>
      <c r="B835" s="4">
        <v>763</v>
      </c>
    </row>
    <row r="836" spans="1:2" x14ac:dyDescent="0.25">
      <c r="A836" s="4">
        <v>934</v>
      </c>
      <c r="B836" s="4">
        <v>764</v>
      </c>
    </row>
    <row r="837" spans="1:2" x14ac:dyDescent="0.25">
      <c r="A837" s="4">
        <v>935</v>
      </c>
      <c r="B837" s="4">
        <v>765</v>
      </c>
    </row>
    <row r="838" spans="1:2" x14ac:dyDescent="0.25">
      <c r="A838" s="4">
        <v>936</v>
      </c>
      <c r="B838" s="4">
        <v>766</v>
      </c>
    </row>
    <row r="839" spans="1:2" x14ac:dyDescent="0.25">
      <c r="A839" s="4">
        <v>937</v>
      </c>
      <c r="B839" s="4">
        <v>767</v>
      </c>
    </row>
    <row r="840" spans="1:2" x14ac:dyDescent="0.25">
      <c r="A840" s="4">
        <v>938</v>
      </c>
      <c r="B840" s="4">
        <v>767</v>
      </c>
    </row>
    <row r="841" spans="1:2" x14ac:dyDescent="0.25">
      <c r="A841" s="4">
        <v>939</v>
      </c>
      <c r="B841" s="4">
        <v>768</v>
      </c>
    </row>
    <row r="842" spans="1:2" x14ac:dyDescent="0.25">
      <c r="A842" s="4">
        <v>940</v>
      </c>
      <c r="B842" s="4">
        <v>769</v>
      </c>
    </row>
    <row r="843" spans="1:2" x14ac:dyDescent="0.25">
      <c r="A843" s="4">
        <v>941</v>
      </c>
      <c r="B843" s="4">
        <v>770</v>
      </c>
    </row>
    <row r="844" spans="1:2" x14ac:dyDescent="0.25">
      <c r="A844" s="4">
        <v>942</v>
      </c>
      <c r="B844" s="4">
        <v>770</v>
      </c>
    </row>
    <row r="845" spans="1:2" x14ac:dyDescent="0.25">
      <c r="A845" s="4">
        <v>943</v>
      </c>
      <c r="B845" s="4">
        <v>771</v>
      </c>
    </row>
    <row r="846" spans="1:2" x14ac:dyDescent="0.25">
      <c r="A846" s="4">
        <v>944</v>
      </c>
      <c r="B846" s="4">
        <v>771</v>
      </c>
    </row>
    <row r="847" spans="1:2" x14ac:dyDescent="0.25">
      <c r="A847" s="4">
        <v>945</v>
      </c>
      <c r="B847" s="4">
        <v>772</v>
      </c>
    </row>
    <row r="848" spans="1:2" x14ac:dyDescent="0.25">
      <c r="A848" s="4">
        <v>946</v>
      </c>
      <c r="B848" s="4">
        <v>773</v>
      </c>
    </row>
    <row r="849" spans="1:2" x14ac:dyDescent="0.25">
      <c r="A849" s="4">
        <v>947</v>
      </c>
      <c r="B849" s="4">
        <v>774</v>
      </c>
    </row>
    <row r="850" spans="1:2" x14ac:dyDescent="0.25">
      <c r="A850" s="4">
        <v>948</v>
      </c>
      <c r="B850" s="4">
        <v>774</v>
      </c>
    </row>
    <row r="851" spans="1:2" x14ac:dyDescent="0.25">
      <c r="A851" s="4">
        <v>949</v>
      </c>
      <c r="B851" s="4">
        <v>775</v>
      </c>
    </row>
    <row r="852" spans="1:2" x14ac:dyDescent="0.25">
      <c r="A852" s="4">
        <v>950</v>
      </c>
      <c r="B852" s="4">
        <v>776</v>
      </c>
    </row>
    <row r="853" spans="1:2" x14ac:dyDescent="0.25">
      <c r="A853" s="4">
        <v>951</v>
      </c>
      <c r="B853" s="4">
        <v>777</v>
      </c>
    </row>
    <row r="854" spans="1:2" x14ac:dyDescent="0.25">
      <c r="A854" s="4">
        <v>952</v>
      </c>
      <c r="B854" s="4">
        <v>777</v>
      </c>
    </row>
    <row r="855" spans="1:2" x14ac:dyDescent="0.25">
      <c r="A855" s="4">
        <v>953</v>
      </c>
      <c r="B855" s="4">
        <v>778</v>
      </c>
    </row>
    <row r="856" spans="1:2" x14ac:dyDescent="0.25">
      <c r="A856" s="4">
        <v>954</v>
      </c>
      <c r="B856" s="4">
        <v>778</v>
      </c>
    </row>
    <row r="857" spans="1:2" x14ac:dyDescent="0.25">
      <c r="A857" s="4">
        <v>955</v>
      </c>
      <c r="B857" s="4">
        <v>779</v>
      </c>
    </row>
    <row r="858" spans="1:2" x14ac:dyDescent="0.25">
      <c r="A858" s="4">
        <v>956</v>
      </c>
      <c r="B858" s="4">
        <v>780</v>
      </c>
    </row>
    <row r="859" spans="1:2" x14ac:dyDescent="0.25">
      <c r="A859" s="4">
        <v>957</v>
      </c>
      <c r="B859" s="4">
        <v>781</v>
      </c>
    </row>
    <row r="860" spans="1:2" x14ac:dyDescent="0.25">
      <c r="A860" s="4">
        <v>958</v>
      </c>
      <c r="B860" s="4">
        <v>781</v>
      </c>
    </row>
    <row r="861" spans="1:2" x14ac:dyDescent="0.25">
      <c r="A861" s="4">
        <v>959</v>
      </c>
      <c r="B861" s="4">
        <v>782</v>
      </c>
    </row>
    <row r="862" spans="1:2" x14ac:dyDescent="0.25">
      <c r="A862" s="4">
        <v>960</v>
      </c>
      <c r="B862" s="4">
        <v>783</v>
      </c>
    </row>
    <row r="863" spans="1:2" x14ac:dyDescent="0.25">
      <c r="A863" s="4">
        <v>961</v>
      </c>
      <c r="B863" s="4">
        <v>784</v>
      </c>
    </row>
    <row r="864" spans="1:2" x14ac:dyDescent="0.25">
      <c r="A864" s="4">
        <v>962</v>
      </c>
      <c r="B864" s="4">
        <v>785</v>
      </c>
    </row>
    <row r="865" spans="1:2" x14ac:dyDescent="0.25">
      <c r="A865" s="4">
        <v>963</v>
      </c>
      <c r="B865" s="4">
        <v>785</v>
      </c>
    </row>
    <row r="866" spans="1:2" x14ac:dyDescent="0.25">
      <c r="A866" s="4">
        <v>964</v>
      </c>
      <c r="B866" s="4">
        <v>786</v>
      </c>
    </row>
    <row r="867" spans="1:2" x14ac:dyDescent="0.25">
      <c r="A867" s="4">
        <v>965</v>
      </c>
      <c r="B867" s="4">
        <v>787</v>
      </c>
    </row>
    <row r="868" spans="1:2" x14ac:dyDescent="0.25">
      <c r="A868" s="4">
        <v>966</v>
      </c>
      <c r="B868" s="4">
        <v>788</v>
      </c>
    </row>
    <row r="869" spans="1:2" x14ac:dyDescent="0.25">
      <c r="A869" s="4">
        <v>967</v>
      </c>
      <c r="B869" s="4">
        <v>789</v>
      </c>
    </row>
    <row r="870" spans="1:2" x14ac:dyDescent="0.25">
      <c r="A870" s="4">
        <v>968</v>
      </c>
      <c r="B870" s="4">
        <v>789</v>
      </c>
    </row>
    <row r="871" spans="1:2" x14ac:dyDescent="0.25">
      <c r="A871" s="4">
        <v>969</v>
      </c>
      <c r="B871" s="4">
        <v>790</v>
      </c>
    </row>
    <row r="872" spans="1:2" x14ac:dyDescent="0.25">
      <c r="A872" s="4">
        <v>970</v>
      </c>
      <c r="B872" s="4">
        <v>791</v>
      </c>
    </row>
    <row r="873" spans="1:2" x14ac:dyDescent="0.25">
      <c r="A873" s="4">
        <v>971</v>
      </c>
      <c r="B873" s="4">
        <v>792</v>
      </c>
    </row>
    <row r="874" spans="1:2" x14ac:dyDescent="0.25">
      <c r="A874" s="4">
        <v>972</v>
      </c>
      <c r="B874" s="4">
        <v>793</v>
      </c>
    </row>
    <row r="875" spans="1:2" x14ac:dyDescent="0.25">
      <c r="A875" s="4">
        <v>973</v>
      </c>
      <c r="B875" s="4">
        <v>793</v>
      </c>
    </row>
    <row r="876" spans="1:2" x14ac:dyDescent="0.25">
      <c r="A876" s="4">
        <v>974</v>
      </c>
      <c r="B876" s="4">
        <v>794</v>
      </c>
    </row>
    <row r="877" spans="1:2" x14ac:dyDescent="0.25">
      <c r="A877" s="4">
        <v>975</v>
      </c>
      <c r="B877" s="4">
        <v>795</v>
      </c>
    </row>
    <row r="878" spans="1:2" x14ac:dyDescent="0.25">
      <c r="A878" s="4">
        <v>976</v>
      </c>
      <c r="B878" s="4">
        <v>796</v>
      </c>
    </row>
    <row r="879" spans="1:2" x14ac:dyDescent="0.25">
      <c r="A879" s="4">
        <v>977</v>
      </c>
      <c r="B879" s="4">
        <v>797</v>
      </c>
    </row>
    <row r="880" spans="1:2" x14ac:dyDescent="0.25">
      <c r="A880" s="4">
        <v>978</v>
      </c>
      <c r="B880" s="4">
        <v>797</v>
      </c>
    </row>
    <row r="881" spans="1:2" x14ac:dyDescent="0.25">
      <c r="A881" s="4">
        <v>979</v>
      </c>
      <c r="B881" s="4">
        <v>798</v>
      </c>
    </row>
    <row r="882" spans="1:2" x14ac:dyDescent="0.25">
      <c r="A882" s="4">
        <v>980</v>
      </c>
      <c r="B882" s="4">
        <v>799</v>
      </c>
    </row>
    <row r="883" spans="1:2" x14ac:dyDescent="0.25">
      <c r="A883" s="4">
        <v>981</v>
      </c>
      <c r="B883" s="4">
        <v>800</v>
      </c>
    </row>
    <row r="884" spans="1:2" x14ac:dyDescent="0.25">
      <c r="A884" s="4">
        <v>982</v>
      </c>
      <c r="B884" s="4">
        <v>801</v>
      </c>
    </row>
    <row r="885" spans="1:2" x14ac:dyDescent="0.25">
      <c r="A885" s="4">
        <v>983</v>
      </c>
      <c r="B885" s="4">
        <v>801</v>
      </c>
    </row>
    <row r="886" spans="1:2" x14ac:dyDescent="0.25">
      <c r="A886" s="4">
        <v>984</v>
      </c>
      <c r="B886" s="4">
        <v>802</v>
      </c>
    </row>
    <row r="887" spans="1:2" x14ac:dyDescent="0.25">
      <c r="A887" s="4">
        <v>985</v>
      </c>
      <c r="B887" s="4">
        <v>803</v>
      </c>
    </row>
    <row r="888" spans="1:2" x14ac:dyDescent="0.25">
      <c r="A888" s="4">
        <v>986</v>
      </c>
      <c r="B888" s="4">
        <v>804</v>
      </c>
    </row>
    <row r="889" spans="1:2" x14ac:dyDescent="0.25">
      <c r="A889" s="4">
        <v>987</v>
      </c>
      <c r="B889" s="4">
        <v>805</v>
      </c>
    </row>
    <row r="890" spans="1:2" x14ac:dyDescent="0.25">
      <c r="A890" s="4">
        <v>988</v>
      </c>
      <c r="B890" s="4">
        <v>805</v>
      </c>
    </row>
    <row r="891" spans="1:2" x14ac:dyDescent="0.25">
      <c r="A891" s="4">
        <v>989</v>
      </c>
      <c r="B891" s="4">
        <v>806</v>
      </c>
    </row>
    <row r="892" spans="1:2" x14ac:dyDescent="0.25">
      <c r="A892" s="4">
        <v>990</v>
      </c>
      <c r="B892" s="4">
        <v>807</v>
      </c>
    </row>
    <row r="893" spans="1:2" x14ac:dyDescent="0.25">
      <c r="A893" s="4">
        <v>991</v>
      </c>
      <c r="B893" s="4">
        <v>808</v>
      </c>
    </row>
    <row r="894" spans="1:2" x14ac:dyDescent="0.25">
      <c r="A894" s="4">
        <v>992</v>
      </c>
      <c r="B894" s="4">
        <v>809</v>
      </c>
    </row>
    <row r="895" spans="1:2" x14ac:dyDescent="0.25">
      <c r="A895" s="4">
        <v>993</v>
      </c>
      <c r="B895" s="4">
        <v>809</v>
      </c>
    </row>
    <row r="896" spans="1:2" x14ac:dyDescent="0.25">
      <c r="A896" s="4">
        <v>994</v>
      </c>
      <c r="B896" s="4">
        <v>810</v>
      </c>
    </row>
    <row r="897" spans="1:2" x14ac:dyDescent="0.25">
      <c r="A897" s="4">
        <v>995</v>
      </c>
      <c r="B897" s="4">
        <v>811</v>
      </c>
    </row>
    <row r="898" spans="1:2" x14ac:dyDescent="0.25">
      <c r="A898" s="4">
        <v>996</v>
      </c>
      <c r="B898" s="4">
        <v>812</v>
      </c>
    </row>
    <row r="899" spans="1:2" x14ac:dyDescent="0.25">
      <c r="A899" s="4">
        <v>997</v>
      </c>
      <c r="B899" s="4">
        <v>812</v>
      </c>
    </row>
    <row r="900" spans="1:2" x14ac:dyDescent="0.25">
      <c r="A900" s="4">
        <v>998</v>
      </c>
      <c r="B900" s="4">
        <v>813</v>
      </c>
    </row>
    <row r="901" spans="1:2" x14ac:dyDescent="0.25">
      <c r="A901" s="4">
        <v>999</v>
      </c>
      <c r="B901" s="4">
        <v>813</v>
      </c>
    </row>
    <row r="902" spans="1:2" x14ac:dyDescent="0.25">
      <c r="A902" s="4">
        <v>1000</v>
      </c>
      <c r="B902" s="4">
        <v>814</v>
      </c>
    </row>
    <row r="903" spans="1:2" x14ac:dyDescent="0.25">
      <c r="A903" s="4">
        <v>1001</v>
      </c>
      <c r="B903" s="4">
        <v>815</v>
      </c>
    </row>
    <row r="904" spans="1:2" x14ac:dyDescent="0.25">
      <c r="A904" s="4">
        <v>1002</v>
      </c>
      <c r="B904" s="4">
        <v>816</v>
      </c>
    </row>
    <row r="905" spans="1:2" x14ac:dyDescent="0.25">
      <c r="A905" s="4">
        <v>1003</v>
      </c>
      <c r="B905" s="4">
        <v>816</v>
      </c>
    </row>
    <row r="906" spans="1:2" x14ac:dyDescent="0.25">
      <c r="A906" s="4">
        <v>1004</v>
      </c>
      <c r="B906" s="4">
        <v>817</v>
      </c>
    </row>
    <row r="907" spans="1:2" x14ac:dyDescent="0.25">
      <c r="A907" s="4">
        <v>1005</v>
      </c>
      <c r="B907" s="4">
        <v>818</v>
      </c>
    </row>
    <row r="908" spans="1:2" x14ac:dyDescent="0.25">
      <c r="A908" s="4">
        <v>1006</v>
      </c>
      <c r="B908" s="4">
        <v>819</v>
      </c>
    </row>
    <row r="909" spans="1:2" x14ac:dyDescent="0.25">
      <c r="A909" s="4">
        <v>1007</v>
      </c>
      <c r="B909" s="4">
        <v>819</v>
      </c>
    </row>
    <row r="910" spans="1:2" x14ac:dyDescent="0.25">
      <c r="A910" s="4">
        <v>1008</v>
      </c>
      <c r="B910" s="4">
        <v>820</v>
      </c>
    </row>
    <row r="911" spans="1:2" x14ac:dyDescent="0.25">
      <c r="A911" s="4">
        <v>1009</v>
      </c>
      <c r="B911" s="4">
        <v>821</v>
      </c>
    </row>
    <row r="912" spans="1:2" x14ac:dyDescent="0.25">
      <c r="A912" s="4">
        <v>1010</v>
      </c>
      <c r="B912" s="4">
        <v>822</v>
      </c>
    </row>
    <row r="913" spans="1:2" x14ac:dyDescent="0.25">
      <c r="A913" s="4">
        <v>1011</v>
      </c>
      <c r="B913" s="4">
        <v>822</v>
      </c>
    </row>
    <row r="914" spans="1:2" x14ac:dyDescent="0.25">
      <c r="A914" s="4">
        <v>1012</v>
      </c>
      <c r="B914" s="4">
        <v>823</v>
      </c>
    </row>
    <row r="915" spans="1:2" x14ac:dyDescent="0.25">
      <c r="A915" s="4">
        <v>1013</v>
      </c>
      <c r="B915" s="4">
        <v>824</v>
      </c>
    </row>
    <row r="916" spans="1:2" x14ac:dyDescent="0.25">
      <c r="A916" s="4">
        <v>1014</v>
      </c>
      <c r="B916" s="4">
        <v>825</v>
      </c>
    </row>
    <row r="917" spans="1:2" x14ac:dyDescent="0.25">
      <c r="A917" s="4">
        <v>1015</v>
      </c>
      <c r="B917" s="4">
        <v>826</v>
      </c>
    </row>
    <row r="918" spans="1:2" x14ac:dyDescent="0.25">
      <c r="A918" s="4">
        <v>1016</v>
      </c>
      <c r="B918" s="4">
        <v>826</v>
      </c>
    </row>
    <row r="919" spans="1:2" x14ac:dyDescent="0.25">
      <c r="A919" s="4">
        <v>1017</v>
      </c>
      <c r="B919" s="4">
        <v>827</v>
      </c>
    </row>
    <row r="920" spans="1:2" x14ac:dyDescent="0.25">
      <c r="A920" s="4">
        <v>1018</v>
      </c>
      <c r="B920" s="4">
        <v>828</v>
      </c>
    </row>
    <row r="921" spans="1:2" x14ac:dyDescent="0.25">
      <c r="A921" s="4">
        <v>1019</v>
      </c>
      <c r="B921" s="4">
        <v>828</v>
      </c>
    </row>
    <row r="922" spans="1:2" x14ac:dyDescent="0.25">
      <c r="A922" s="4">
        <v>1020</v>
      </c>
      <c r="B922" s="4">
        <v>829</v>
      </c>
    </row>
    <row r="923" spans="1:2" x14ac:dyDescent="0.25">
      <c r="A923" s="4">
        <v>1021</v>
      </c>
      <c r="B923" s="4">
        <v>830</v>
      </c>
    </row>
    <row r="924" spans="1:2" x14ac:dyDescent="0.25">
      <c r="A924" s="4">
        <v>1022</v>
      </c>
      <c r="B924" s="4">
        <v>831</v>
      </c>
    </row>
    <row r="925" spans="1:2" x14ac:dyDescent="0.25">
      <c r="A925" s="4">
        <v>1023</v>
      </c>
      <c r="B925" s="4">
        <v>832</v>
      </c>
    </row>
    <row r="926" spans="1:2" x14ac:dyDescent="0.25">
      <c r="A926" s="4">
        <v>1024</v>
      </c>
      <c r="B926" s="4">
        <v>832</v>
      </c>
    </row>
    <row r="927" spans="1:2" x14ac:dyDescent="0.25">
      <c r="A927" s="4">
        <v>1025</v>
      </c>
      <c r="B927" s="4">
        <v>833</v>
      </c>
    </row>
    <row r="928" spans="1:2" x14ac:dyDescent="0.25">
      <c r="A928" s="4">
        <v>1026</v>
      </c>
      <c r="B928" s="4">
        <v>834</v>
      </c>
    </row>
    <row r="929" spans="1:2" x14ac:dyDescent="0.25">
      <c r="A929" s="4">
        <v>1027</v>
      </c>
      <c r="B929" s="4">
        <v>835</v>
      </c>
    </row>
  </sheetData>
  <sheetProtection algorithmName="SHA-512" hashValue="Ag7tst1ReanFzsCXcJzK0vaMgmNyHDWA35Dqu2nLbGcbvYXk3ZnYcOu208X1Fz87eGGYmmnMVFPu6N+soYjA1g==" saltValue="gO76CLBWJjgYDQ9ei+KRyQ==" spinCount="100000" sheet="1" objects="1" scenarios="1"/>
  <autoFilter ref="A1:B929" xr:uid="{00000000-0009-0000-0000-000002000000}"/>
  <sortState xmlns:xlrd2="http://schemas.microsoft.com/office/spreadsheetml/2017/richdata2" ref="A2:B1858">
    <sortCondition sortBy="cellColor" ref="A2:A1858" dxfId="1"/>
  </sortState>
  <conditionalFormatting sqref="A2:B929">
    <cfRule type="containsBlanks" dxfId="0" priority="1">
      <formula>LEN(TRIM(A2))=0</formula>
    </cfRule>
  </conditionalFormatting>
  <dataValidations count="1">
    <dataValidation type="whole" errorStyle="warning" showInputMessage="1" showErrorMessage="1" promptTitle="f" sqref="A2:B929" xr:uid="{00000000-0002-0000-0200-000000000000}">
      <formula1>1</formula1>
      <formula2>2000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8</vt:i4>
      </vt:variant>
    </vt:vector>
  </HeadingPairs>
  <TitlesOfParts>
    <vt:vector size="11" baseType="lpstr">
      <vt:lpstr>Simulateur</vt:lpstr>
      <vt:lpstr>Données</vt:lpstr>
      <vt:lpstr>Données indices</vt:lpstr>
      <vt:lpstr>echelon_actuel</vt:lpstr>
      <vt:lpstr>grille_B1</vt:lpstr>
      <vt:lpstr>grille_B2</vt:lpstr>
      <vt:lpstr>grille_B3</vt:lpstr>
      <vt:lpstr>grille_C1</vt:lpstr>
      <vt:lpstr>grille_C2</vt:lpstr>
      <vt:lpstr>grille_C3</vt:lpstr>
      <vt:lpstr>Simulateur!Zone_d_impression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</dc:creator>
  <cp:lastModifiedBy>Margaux Gambade</cp:lastModifiedBy>
  <cp:lastPrinted>2021-02-12T15:18:43Z</cp:lastPrinted>
  <dcterms:created xsi:type="dcterms:W3CDTF">2020-03-23T07:08:38Z</dcterms:created>
  <dcterms:modified xsi:type="dcterms:W3CDTF">2023-11-30T15:21:41Z</dcterms:modified>
</cp:coreProperties>
</file>