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ylvie\AppData\Local\Microsoft\Windows\INetCache\Content.Outlook\GEAMZC3E\"/>
    </mc:Choice>
  </mc:AlternateContent>
  <xr:revisionPtr revIDLastSave="0" documentId="8_{9F968BD4-9F78-4248-B55A-8CC5D3D02628}" xr6:coauthVersionLast="46" xr6:coauthVersionMax="46" xr10:uidLastSave="{00000000-0000-0000-0000-000000000000}"/>
  <bookViews>
    <workbookView xWindow="-110" yWindow="-110" windowWidth="19420" windowHeight="10420" xr2:uid="{00000000-000D-0000-FFFF-FFFF00000000}"/>
  </bookViews>
  <sheets>
    <sheet name="fiche de calcul" sheetId="1" r:id="rId1"/>
  </sheets>
  <definedNames>
    <definedName name="_xlnm.Print_Area" localSheetId="0">'fiche de calcul'!$A$1:$F$53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3" i="1" l="1"/>
  <c r="C29" i="1" l="1"/>
  <c r="C30" i="1" s="1"/>
  <c r="C33" i="1" s="1"/>
  <c r="C34" i="1" s="1"/>
</calcChain>
</file>

<file path=xl/sharedStrings.xml><?xml version="1.0" encoding="utf-8"?>
<sst xmlns="http://schemas.openxmlformats.org/spreadsheetml/2006/main" count="54" uniqueCount="54">
  <si>
    <t>1- Définition du temps de repos annuel (en jours)</t>
  </si>
  <si>
    <t>repos hebdomadaire</t>
  </si>
  <si>
    <t>2*52</t>
  </si>
  <si>
    <t>congés annuels</t>
  </si>
  <si>
    <t>5*5</t>
  </si>
  <si>
    <t>nombre de jours par an</t>
  </si>
  <si>
    <t>LUNDI</t>
  </si>
  <si>
    <t>MARDI</t>
  </si>
  <si>
    <t>MERCREDI</t>
  </si>
  <si>
    <t>JEUDI</t>
  </si>
  <si>
    <t>VENDREDI</t>
  </si>
  <si>
    <t>SAMEDI</t>
  </si>
  <si>
    <t>Soit nombre de jours travaillés / 5 jours hebdomadaires</t>
  </si>
  <si>
    <t>Soit nombre de semaines travaillées * temps de travail hebdomadaire</t>
  </si>
  <si>
    <t>Soit 5 fois les obligations hebdomadaires</t>
  </si>
  <si>
    <t>A compléter suivant les pratiques locales (journée du maire, ….)</t>
  </si>
  <si>
    <t>Soit 2 jours de repos par semaine</t>
  </si>
  <si>
    <t>nombre de jours chomés par an</t>
  </si>
  <si>
    <t>TOTAL JOURS TRAVAILLES ANNUELS</t>
  </si>
  <si>
    <t>TOTAL JOURS CHOMES PAR AN</t>
  </si>
  <si>
    <t>TOTAL HEURES TRAVAILLEES PAR AN</t>
  </si>
  <si>
    <t>Calcul du nombre d'heures travaillées par an</t>
  </si>
  <si>
    <t>Calcul du nombre de jours travaillés par an</t>
  </si>
  <si>
    <t xml:space="preserve"> nombre de semaines travaillées  (à raison de 5 jours par semaine)</t>
  </si>
  <si>
    <t xml:space="preserve">2 - Définiton du temps de travail annuel (en heures) </t>
  </si>
  <si>
    <t>Planning hebdomadaire</t>
  </si>
  <si>
    <t>Soit temps théorique  avant  définition éventuelle de la réduction du temps de travail</t>
  </si>
  <si>
    <t>temps travaillé</t>
  </si>
  <si>
    <t>horaires de travail</t>
  </si>
  <si>
    <t>Soit le temps travaillé quotidien  calculé en centième</t>
  </si>
  <si>
    <t xml:space="preserve">TOTAL HEBDOMADAIRE </t>
  </si>
  <si>
    <t>Soit le temps travaillé hebdomadaire exprimé en centième</t>
  </si>
  <si>
    <t>Soit le nombre de jours calculés en 1 (Définition du temps de repos annuel)</t>
  </si>
  <si>
    <t>Soit nombre de jours annuels - nombre de jours chômés</t>
  </si>
  <si>
    <t xml:space="preserve">jours fériés </t>
  </si>
  <si>
    <t>11 jours fériés par an dont 8 sont normalement travaillés</t>
  </si>
  <si>
    <t>1/1, 1/5, 8/5, 14/7, 15/8, 1/11, 11/11, 24/12, les lundis de paques et  pentecote + jeudi ascension</t>
  </si>
  <si>
    <t>CALCULATEUR DU TEMPS DE TRAVAIL</t>
  </si>
  <si>
    <t>Avertissement : le présent calculateur est paramétré pour calculer le temps de travail d'un agent au cycle de travail moyen régulier sur l'année (ne pas utiliser pour un agent travaillant sur le cycle scolaire)</t>
  </si>
  <si>
    <t>Il faut calculer un nombre de jours de Réduction du Temps de travail pour parvenir à un temps de travail effectif de 1607h</t>
  </si>
  <si>
    <t>Hypothèse 1 : l'agent est à temps complet - il travaille 35h par semaine et le temps de travail calculé s'établit à 1 596h par an</t>
  </si>
  <si>
    <t>QUELQUES HYPOTHESES</t>
  </si>
  <si>
    <r>
      <t xml:space="preserve">Le calcul résulte d'un nombre </t>
    </r>
    <r>
      <rPr>
        <b/>
        <sz val="12"/>
        <color theme="1"/>
        <rFont val="Calibri"/>
        <family val="2"/>
        <scheme val="minor"/>
      </rPr>
      <t>moyen</t>
    </r>
    <r>
      <rPr>
        <sz val="12"/>
        <color theme="1"/>
        <rFont val="Calibri"/>
        <family val="2"/>
        <scheme val="minor"/>
      </rPr>
      <t xml:space="preserve"> de jours fériés  ; on peut donc considérer que le temps de travail effectif est de 1600h par an ; le temps de travail effectif doit être complété par la journée de solidarité de 7h</t>
    </r>
  </si>
  <si>
    <t>Vérifier que le temps obtenu correspond bien au temps qu'il doit réaliser proportionnellement à son temps de travail hebdomadaire</t>
  </si>
  <si>
    <t>Hypothèse 3 : l'agent est à temps non complet  sans annualisation</t>
  </si>
  <si>
    <t>Ainsi, un agent à 17h30 par semaine devra réaliser 803,50h de travail effectif</t>
  </si>
  <si>
    <t xml:space="preserve">Le nombre de jours de RTT est calculé en divisant le temps au-delà de 1607 h par le temps de travail moyen quotidien </t>
  </si>
  <si>
    <t xml:space="preserve">Hypothèse 2 : l'agent est à temps complet - il travaille plus de 35h par semaine et le temps de travail calculé s'établit à plus de 1 607 h par an </t>
  </si>
  <si>
    <t xml:space="preserve">Exemple : un agent qui travaille 39h par semaine sur 5 jours </t>
  </si>
  <si>
    <t>Temps à réduire = 1778h - 1607h = 171 h</t>
  </si>
  <si>
    <t>Temps de travail moyen quotidien : 39/5 = 7,8h</t>
  </si>
  <si>
    <t>soit en jours : 171h / 7,8h = 21,9 jours arrondis à 22 jours</t>
  </si>
  <si>
    <t>Temps de travail correspondant avant RTT = 1778h</t>
  </si>
  <si>
    <t>jours supplémentaires s'il y a lieu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</si>
</sst>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2"/>
      <name val="Arial"/>
      <family val="2"/>
    </font>
    <font>
      <sz val="12"/>
      <color indexed="10"/>
      <name val="Arial"/>
      <family val="2"/>
    </font>
    <font>
      <b/>
      <sz val="12"/>
      <color indexed="10"/>
      <name val="Arial"/>
      <family val="2"/>
    </font>
    <font>
      <sz val="11"/>
      <name val="Calibri"/>
      <family val="2"/>
      <scheme val="minor"/>
    </font>
    <font>
      <b/>
      <sz val="12"/>
      <color rgb="FFFF0000"/>
      <name val="Arial"/>
      <family val="2"/>
    </font>
    <font>
      <sz val="11"/>
      <name val="Arial"/>
      <family val="2"/>
    </font>
    <font>
      <sz val="12"/>
      <color rgb="FFFF0000"/>
      <name val="Arial"/>
      <family val="2"/>
    </font>
    <font>
      <sz val="12"/>
      <color theme="1"/>
      <name val="Arial"/>
      <family val="2"/>
    </font>
    <font>
      <b/>
      <sz val="11"/>
      <color theme="1"/>
      <name val="Calibri"/>
      <family val="2"/>
      <scheme val="minor"/>
    </font>
    <font>
      <b/>
      <sz val="12"/>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6"/>
      <color theme="0"/>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cellStyleXfs>
  <cellXfs count="98">
    <xf numFmtId="0" fontId="0" fillId="0" borderId="0" xfId="0"/>
    <xf numFmtId="0" fontId="1" fillId="0" borderId="0" xfId="0" applyFont="1"/>
    <xf numFmtId="0" fontId="0" fillId="0" borderId="1" xfId="0" applyBorder="1"/>
    <xf numFmtId="0" fontId="2" fillId="0" borderId="0" xfId="0" applyFont="1"/>
    <xf numFmtId="0" fontId="3" fillId="0" borderId="0" xfId="0" applyFont="1"/>
    <xf numFmtId="0" fontId="2" fillId="0" borderId="1" xfId="0" applyFont="1" applyBorder="1"/>
    <xf numFmtId="0" fontId="2" fillId="0" borderId="0" xfId="0" applyFont="1" applyAlignment="1">
      <alignment horizontal="center"/>
    </xf>
    <xf numFmtId="0" fontId="0" fillId="0" borderId="0" xfId="0" applyBorder="1"/>
    <xf numFmtId="0" fontId="0" fillId="0" borderId="3" xfId="0" applyBorder="1"/>
    <xf numFmtId="0" fontId="0" fillId="0" borderId="5" xfId="0" applyBorder="1"/>
    <xf numFmtId="0" fontId="0" fillId="0" borderId="7" xfId="0" applyBorder="1"/>
    <xf numFmtId="0" fontId="2" fillId="0" borderId="1" xfId="0" applyFont="1" applyBorder="1" applyAlignment="1">
      <alignment horizontal="center"/>
    </xf>
    <xf numFmtId="0" fontId="2" fillId="0" borderId="0" xfId="0" applyFont="1" applyBorder="1"/>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2" fillId="0" borderId="1" xfId="0" applyFont="1" applyFill="1" applyBorder="1"/>
    <xf numFmtId="0" fontId="2" fillId="0" borderId="1" xfId="0" applyFont="1" applyFill="1" applyBorder="1" applyAlignment="1">
      <alignment horizontal="left"/>
    </xf>
    <xf numFmtId="0" fontId="2" fillId="0" borderId="14" xfId="0" applyFont="1" applyBorder="1" applyAlignment="1">
      <alignment horizontal="right"/>
    </xf>
    <xf numFmtId="0" fontId="2" fillId="0" borderId="14" xfId="0" applyFont="1" applyBorder="1"/>
    <xf numFmtId="2" fontId="2" fillId="0" borderId="14" xfId="0" applyNumberFormat="1" applyFont="1" applyBorder="1"/>
    <xf numFmtId="2" fontId="2" fillId="0" borderId="15" xfId="0" applyNumberFormat="1" applyFont="1" applyBorder="1"/>
    <xf numFmtId="0" fontId="2" fillId="0" borderId="11" xfId="0" applyFont="1" applyBorder="1"/>
    <xf numFmtId="0" fontId="2" fillId="0" borderId="12" xfId="0" applyFont="1" applyBorder="1"/>
    <xf numFmtId="0" fontId="2" fillId="0" borderId="13" xfId="0" applyFont="1" applyBorder="1"/>
    <xf numFmtId="0" fontId="1" fillId="0" borderId="1" xfId="0" applyFont="1" applyFill="1" applyBorder="1"/>
    <xf numFmtId="0" fontId="1" fillId="0" borderId="1" xfId="0" quotePrefix="1" applyFont="1" applyFill="1" applyBorder="1" applyAlignment="1">
      <alignment horizontal="left"/>
    </xf>
    <xf numFmtId="0" fontId="1" fillId="0" borderId="1" xfId="0" quotePrefix="1" applyFont="1" applyFill="1" applyBorder="1" applyAlignment="1">
      <alignment horizontal="right"/>
    </xf>
    <xf numFmtId="0" fontId="0" fillId="0" borderId="1" xfId="0" quotePrefix="1" applyFill="1" applyBorder="1" applyAlignment="1">
      <alignment horizontal="left" wrapText="1"/>
    </xf>
    <xf numFmtId="0" fontId="2" fillId="0" borderId="30" xfId="0" applyFont="1" applyBorder="1"/>
    <xf numFmtId="2" fontId="5" fillId="0" borderId="0" xfId="0" applyNumberFormat="1" applyFont="1" applyFill="1" applyBorder="1"/>
    <xf numFmtId="0" fontId="6" fillId="0" borderId="13" xfId="0" applyFont="1" applyBorder="1" applyAlignment="1">
      <alignment horizontal="center"/>
    </xf>
    <xf numFmtId="0" fontId="2" fillId="0" borderId="14" xfId="0" applyFont="1" applyBorder="1" applyAlignment="1">
      <alignment horizontal="center"/>
    </xf>
    <xf numFmtId="0" fontId="1" fillId="0" borderId="13" xfId="0" applyFont="1" applyBorder="1"/>
    <xf numFmtId="0" fontId="0" fillId="0" borderId="13" xfId="0" applyBorder="1"/>
    <xf numFmtId="0" fontId="0" fillId="0" borderId="13" xfId="0" applyFill="1" applyBorder="1"/>
    <xf numFmtId="0" fontId="9" fillId="0" borderId="14" xfId="0" applyFont="1" applyFill="1" applyBorder="1"/>
    <xf numFmtId="0" fontId="9" fillId="0" borderId="14" xfId="0" applyFont="1" applyBorder="1"/>
    <xf numFmtId="0" fontId="9" fillId="0" borderId="23" xfId="0" applyFont="1" applyFill="1" applyBorder="1"/>
    <xf numFmtId="0" fontId="2" fillId="0" borderId="23" xfId="0" applyFont="1" applyBorder="1"/>
    <xf numFmtId="0" fontId="4" fillId="0" borderId="3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2" fillId="0" borderId="15" xfId="0" applyFont="1" applyBorder="1"/>
    <xf numFmtId="0" fontId="1" fillId="0" borderId="35" xfId="0" applyFont="1" applyBorder="1" applyAlignment="1">
      <alignment horizontal="right"/>
    </xf>
    <xf numFmtId="0" fontId="1" fillId="0" borderId="36" xfId="0" applyFont="1" applyBorder="1" applyAlignment="1">
      <alignment horizontal="right"/>
    </xf>
    <xf numFmtId="0" fontId="2" fillId="0" borderId="37" xfId="0" applyFont="1" applyBorder="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2" fillId="0" borderId="13" xfId="0" applyFont="1" applyBorder="1" applyAlignment="1">
      <alignment horizontal="left"/>
    </xf>
    <xf numFmtId="0" fontId="2" fillId="0" borderId="1" xfId="0" applyFont="1" applyBorder="1" applyAlignment="1">
      <alignment horizontal="left"/>
    </xf>
    <xf numFmtId="0" fontId="1" fillId="0" borderId="19" xfId="0" applyFont="1" applyBorder="1" applyAlignment="1">
      <alignment horizontal="right"/>
    </xf>
    <xf numFmtId="0" fontId="1" fillId="0" borderId="20" xfId="0" applyFont="1" applyBorder="1" applyAlignment="1">
      <alignment horizontal="right"/>
    </xf>
    <xf numFmtId="0" fontId="2" fillId="0" borderId="13" xfId="0" applyFont="1" applyBorder="1" applyAlignment="1">
      <alignment horizontal="left" wrapText="1"/>
    </xf>
    <xf numFmtId="0" fontId="2" fillId="0" borderId="1" xfId="0" applyFont="1" applyBorder="1" applyAlignment="1">
      <alignment horizontal="left"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2" fillId="0" borderId="21" xfId="0" applyFont="1" applyBorder="1" applyAlignment="1">
      <alignment horizontal="right"/>
    </xf>
    <xf numFmtId="0" fontId="2" fillId="0" borderId="22" xfId="0" applyFont="1" applyBorder="1" applyAlignment="1">
      <alignment horizontal="right"/>
    </xf>
    <xf numFmtId="0" fontId="2" fillId="0" borderId="1" xfId="0" applyFont="1" applyFill="1" applyBorder="1" applyAlignment="1">
      <alignment wrapText="1"/>
    </xf>
    <xf numFmtId="0" fontId="11" fillId="3" borderId="0" xfId="0" applyFont="1" applyFill="1" applyBorder="1" applyAlignment="1">
      <alignment horizontal="center"/>
    </xf>
    <xf numFmtId="0" fontId="0" fillId="3" borderId="0" xfId="0" applyFill="1"/>
    <xf numFmtId="0" fontId="12" fillId="3" borderId="0" xfId="0" applyFont="1" applyFill="1" applyBorder="1" applyAlignment="1">
      <alignment horizontal="left" wrapText="1"/>
    </xf>
    <xf numFmtId="0" fontId="0" fillId="0" borderId="0" xfId="0"/>
    <xf numFmtId="0" fontId="1" fillId="0" borderId="0" xfId="0" applyFont="1"/>
    <xf numFmtId="0" fontId="2" fillId="0" borderId="0" xfId="0" applyFont="1"/>
    <xf numFmtId="0" fontId="3" fillId="0" borderId="0" xfId="0" applyFont="1"/>
    <xf numFmtId="0" fontId="0" fillId="0" borderId="0" xfId="0" applyBorder="1"/>
    <xf numFmtId="0" fontId="13" fillId="0" borderId="0" xfId="0" applyFont="1"/>
    <xf numFmtId="0" fontId="6" fillId="0" borderId="0" xfId="0" applyFont="1"/>
    <xf numFmtId="0" fontId="2" fillId="0" borderId="0" xfId="0" applyFont="1" applyBorder="1"/>
    <xf numFmtId="0" fontId="13" fillId="0" borderId="0" xfId="0" applyFont="1" applyBorder="1" applyAlignment="1">
      <alignment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32" xfId="0" applyFont="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1" fillId="0" borderId="0" xfId="0" applyFont="1" applyBorder="1" applyAlignment="1">
      <alignment horizontal="right"/>
    </xf>
    <xf numFmtId="2" fontId="2" fillId="0" borderId="0" xfId="0" applyNumberFormat="1" applyFont="1" applyBorder="1"/>
    <xf numFmtId="0" fontId="13" fillId="0" borderId="0" xfId="0" applyFont="1" applyBorder="1" applyAlignment="1">
      <alignment horizontal="left" wrapText="1"/>
    </xf>
    <xf numFmtId="0" fontId="14" fillId="0" borderId="0" xfId="0" applyFont="1" applyBorder="1" applyAlignment="1">
      <alignment horizontal="left" wrapText="1"/>
    </xf>
    <xf numFmtId="0" fontId="14" fillId="0" borderId="0" xfId="0" applyFont="1" applyBorder="1" applyAlignment="1"/>
    <xf numFmtId="0" fontId="10" fillId="0" borderId="0" xfId="0" applyFont="1" applyBorder="1" applyAlignment="1"/>
    <xf numFmtId="0" fontId="4" fillId="0" borderId="24" xfId="0" applyFont="1" applyBorder="1" applyAlignment="1">
      <alignment horizontal="left"/>
    </xf>
    <xf numFmtId="0" fontId="4" fillId="0" borderId="31" xfId="0" applyFont="1" applyBorder="1" applyAlignment="1">
      <alignment horizontal="left"/>
    </xf>
    <xf numFmtId="0" fontId="4" fillId="0" borderId="25" xfId="0" applyFont="1" applyBorder="1" applyAlignment="1">
      <alignment horizontal="left"/>
    </xf>
    <xf numFmtId="0" fontId="0" fillId="0" borderId="0" xfId="0" applyFill="1" applyBorder="1"/>
    <xf numFmtId="0" fontId="15" fillId="2" borderId="38" xfId="0" applyFont="1" applyFill="1" applyBorder="1" applyAlignment="1">
      <alignment horizontal="center" vertical="center"/>
    </xf>
    <xf numFmtId="0" fontId="15" fillId="2"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209550</xdr:colOff>
      <xdr:row>19</xdr:row>
      <xdr:rowOff>0</xdr:rowOff>
    </xdr:from>
    <xdr:to>
      <xdr:col>3</xdr:col>
      <xdr:colOff>1590675</xdr:colOff>
      <xdr:row>20</xdr:row>
      <xdr:rowOff>104775</xdr:rowOff>
    </xdr:to>
    <xdr:sp macro="" textlink="">
      <xdr:nvSpPr>
        <xdr:cNvPr id="2" name="Flèche : droite 1">
          <a:extLst>
            <a:ext uri="{FF2B5EF4-FFF2-40B4-BE49-F238E27FC236}">
              <a16:creationId xmlns:a16="http://schemas.microsoft.com/office/drawing/2014/main" id="{B75164D9-C789-4530-8832-B87DEEAB0FA9}"/>
            </a:ext>
          </a:extLst>
        </xdr:cNvPr>
        <xdr:cNvSpPr/>
      </xdr:nvSpPr>
      <xdr:spPr>
        <a:xfrm>
          <a:off x="5953125" y="3314700"/>
          <a:ext cx="1381125" cy="68580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228600</xdr:colOff>
      <xdr:row>28</xdr:row>
      <xdr:rowOff>47625</xdr:rowOff>
    </xdr:from>
    <xdr:to>
      <xdr:col>3</xdr:col>
      <xdr:colOff>1609725</xdr:colOff>
      <xdr:row>29</xdr:row>
      <xdr:rowOff>152400</xdr:rowOff>
    </xdr:to>
    <xdr:sp macro="" textlink="">
      <xdr:nvSpPr>
        <xdr:cNvPr id="3" name="Flèche : droite 2">
          <a:extLst>
            <a:ext uri="{FF2B5EF4-FFF2-40B4-BE49-F238E27FC236}">
              <a16:creationId xmlns:a16="http://schemas.microsoft.com/office/drawing/2014/main" id="{BB27B9C5-4DED-4D2C-9B62-CB39F9A4EDEB}"/>
            </a:ext>
          </a:extLst>
        </xdr:cNvPr>
        <xdr:cNvSpPr/>
      </xdr:nvSpPr>
      <xdr:spPr>
        <a:xfrm>
          <a:off x="6343650" y="5943600"/>
          <a:ext cx="1381125" cy="30480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247650</xdr:colOff>
      <xdr:row>32</xdr:row>
      <xdr:rowOff>85724</xdr:rowOff>
    </xdr:from>
    <xdr:to>
      <xdr:col>3</xdr:col>
      <xdr:colOff>1628775</xdr:colOff>
      <xdr:row>33</xdr:row>
      <xdr:rowOff>142874</xdr:rowOff>
    </xdr:to>
    <xdr:sp macro="" textlink="">
      <xdr:nvSpPr>
        <xdr:cNvPr id="4" name="Flèche : droite 3">
          <a:extLst>
            <a:ext uri="{FF2B5EF4-FFF2-40B4-BE49-F238E27FC236}">
              <a16:creationId xmlns:a16="http://schemas.microsoft.com/office/drawing/2014/main" id="{C34FF5DB-3AD3-419E-ACA7-BD9B5988AA37}"/>
            </a:ext>
          </a:extLst>
        </xdr:cNvPr>
        <xdr:cNvSpPr/>
      </xdr:nvSpPr>
      <xdr:spPr>
        <a:xfrm>
          <a:off x="6362700" y="6819899"/>
          <a:ext cx="1381125" cy="257175"/>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228600</xdr:colOff>
      <xdr:row>10</xdr:row>
      <xdr:rowOff>142875</xdr:rowOff>
    </xdr:from>
    <xdr:to>
      <xdr:col>3</xdr:col>
      <xdr:colOff>1609725</xdr:colOff>
      <xdr:row>12</xdr:row>
      <xdr:rowOff>47625</xdr:rowOff>
    </xdr:to>
    <xdr:sp macro="" textlink="">
      <xdr:nvSpPr>
        <xdr:cNvPr id="6" name="Flèche : droite 5">
          <a:extLst>
            <a:ext uri="{FF2B5EF4-FFF2-40B4-BE49-F238E27FC236}">
              <a16:creationId xmlns:a16="http://schemas.microsoft.com/office/drawing/2014/main" id="{5B36D9AB-E6F8-4A6C-BD31-527779C649F7}"/>
            </a:ext>
          </a:extLst>
        </xdr:cNvPr>
        <xdr:cNvSpPr/>
      </xdr:nvSpPr>
      <xdr:spPr>
        <a:xfrm>
          <a:off x="6343650" y="1504950"/>
          <a:ext cx="1381125" cy="30480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abSelected="1" topLeftCell="A29" workbookViewId="0">
      <selection activeCell="A36" sqref="A36"/>
    </sheetView>
  </sheetViews>
  <sheetFormatPr baseColWidth="10" defaultRowHeight="15" x14ac:dyDescent="0.25"/>
  <cols>
    <col min="1" max="1" width="34" customWidth="1"/>
    <col min="2" max="2" width="40.140625" bestFit="1" customWidth="1"/>
    <col min="3" max="3" width="18.85546875" bestFit="1" customWidth="1"/>
    <col min="4" max="4" width="28.140625" customWidth="1"/>
    <col min="5" max="5" width="39.140625" customWidth="1"/>
    <col min="6" max="6" width="60" customWidth="1"/>
    <col min="9" max="9" width="14.5703125" bestFit="1" customWidth="1"/>
    <col min="257" max="257" width="27.140625" customWidth="1"/>
    <col min="258" max="258" width="40.140625" bestFit="1" customWidth="1"/>
    <col min="259" max="259" width="18.85546875" bestFit="1" customWidth="1"/>
    <col min="262" max="262" width="23.5703125" customWidth="1"/>
    <col min="265" max="265" width="14.5703125" bestFit="1" customWidth="1"/>
    <col min="513" max="513" width="27.140625" customWidth="1"/>
    <col min="514" max="514" width="40.140625" bestFit="1" customWidth="1"/>
    <col min="515" max="515" width="18.85546875" bestFit="1" customWidth="1"/>
    <col min="518" max="518" width="23.5703125" customWidth="1"/>
    <col min="521" max="521" width="14.5703125" bestFit="1" customWidth="1"/>
    <col min="769" max="769" width="27.140625" customWidth="1"/>
    <col min="770" max="770" width="40.140625" bestFit="1" customWidth="1"/>
    <col min="771" max="771" width="18.85546875" bestFit="1" customWidth="1"/>
    <col min="774" max="774" width="23.5703125" customWidth="1"/>
    <col min="777" max="777" width="14.5703125" bestFit="1" customWidth="1"/>
    <col min="1025" max="1025" width="27.140625" customWidth="1"/>
    <col min="1026" max="1026" width="40.140625" bestFit="1" customWidth="1"/>
    <col min="1027" max="1027" width="18.85546875" bestFit="1" customWidth="1"/>
    <col min="1030" max="1030" width="23.5703125" customWidth="1"/>
    <col min="1033" max="1033" width="14.5703125" bestFit="1" customWidth="1"/>
    <col min="1281" max="1281" width="27.140625" customWidth="1"/>
    <col min="1282" max="1282" width="40.140625" bestFit="1" customWidth="1"/>
    <col min="1283" max="1283" width="18.85546875" bestFit="1" customWidth="1"/>
    <col min="1286" max="1286" width="23.5703125" customWidth="1"/>
    <col min="1289" max="1289" width="14.5703125" bestFit="1" customWidth="1"/>
    <col min="1537" max="1537" width="27.140625" customWidth="1"/>
    <col min="1538" max="1538" width="40.140625" bestFit="1" customWidth="1"/>
    <col min="1539" max="1539" width="18.85546875" bestFit="1" customWidth="1"/>
    <col min="1542" max="1542" width="23.5703125" customWidth="1"/>
    <col min="1545" max="1545" width="14.5703125" bestFit="1" customWidth="1"/>
    <col min="1793" max="1793" width="27.140625" customWidth="1"/>
    <col min="1794" max="1794" width="40.140625" bestFit="1" customWidth="1"/>
    <col min="1795" max="1795" width="18.85546875" bestFit="1" customWidth="1"/>
    <col min="1798" max="1798" width="23.5703125" customWidth="1"/>
    <col min="1801" max="1801" width="14.5703125" bestFit="1" customWidth="1"/>
    <col min="2049" max="2049" width="27.140625" customWidth="1"/>
    <col min="2050" max="2050" width="40.140625" bestFit="1" customWidth="1"/>
    <col min="2051" max="2051" width="18.85546875" bestFit="1" customWidth="1"/>
    <col min="2054" max="2054" width="23.5703125" customWidth="1"/>
    <col min="2057" max="2057" width="14.5703125" bestFit="1" customWidth="1"/>
    <col min="2305" max="2305" width="27.140625" customWidth="1"/>
    <col min="2306" max="2306" width="40.140625" bestFit="1" customWidth="1"/>
    <col min="2307" max="2307" width="18.85546875" bestFit="1" customWidth="1"/>
    <col min="2310" max="2310" width="23.5703125" customWidth="1"/>
    <col min="2313" max="2313" width="14.5703125" bestFit="1" customWidth="1"/>
    <col min="2561" max="2561" width="27.140625" customWidth="1"/>
    <col min="2562" max="2562" width="40.140625" bestFit="1" customWidth="1"/>
    <col min="2563" max="2563" width="18.85546875" bestFit="1" customWidth="1"/>
    <col min="2566" max="2566" width="23.5703125" customWidth="1"/>
    <col min="2569" max="2569" width="14.5703125" bestFit="1" customWidth="1"/>
    <col min="2817" max="2817" width="27.140625" customWidth="1"/>
    <col min="2818" max="2818" width="40.140625" bestFit="1" customWidth="1"/>
    <col min="2819" max="2819" width="18.85546875" bestFit="1" customWidth="1"/>
    <col min="2822" max="2822" width="23.5703125" customWidth="1"/>
    <col min="2825" max="2825" width="14.5703125" bestFit="1" customWidth="1"/>
    <col min="3073" max="3073" width="27.140625" customWidth="1"/>
    <col min="3074" max="3074" width="40.140625" bestFit="1" customWidth="1"/>
    <col min="3075" max="3075" width="18.85546875" bestFit="1" customWidth="1"/>
    <col min="3078" max="3078" width="23.5703125" customWidth="1"/>
    <col min="3081" max="3081" width="14.5703125" bestFit="1" customWidth="1"/>
    <col min="3329" max="3329" width="27.140625" customWidth="1"/>
    <col min="3330" max="3330" width="40.140625" bestFit="1" customWidth="1"/>
    <col min="3331" max="3331" width="18.85546875" bestFit="1" customWidth="1"/>
    <col min="3334" max="3334" width="23.5703125" customWidth="1"/>
    <col min="3337" max="3337" width="14.5703125" bestFit="1" customWidth="1"/>
    <col min="3585" max="3585" width="27.140625" customWidth="1"/>
    <col min="3586" max="3586" width="40.140625" bestFit="1" customWidth="1"/>
    <col min="3587" max="3587" width="18.85546875" bestFit="1" customWidth="1"/>
    <col min="3590" max="3590" width="23.5703125" customWidth="1"/>
    <col min="3593" max="3593" width="14.5703125" bestFit="1" customWidth="1"/>
    <col min="3841" max="3841" width="27.140625" customWidth="1"/>
    <col min="3842" max="3842" width="40.140625" bestFit="1" customWidth="1"/>
    <col min="3843" max="3843" width="18.85546875" bestFit="1" customWidth="1"/>
    <col min="3846" max="3846" width="23.5703125" customWidth="1"/>
    <col min="3849" max="3849" width="14.5703125" bestFit="1" customWidth="1"/>
    <col min="4097" max="4097" width="27.140625" customWidth="1"/>
    <col min="4098" max="4098" width="40.140625" bestFit="1" customWidth="1"/>
    <col min="4099" max="4099" width="18.85546875" bestFit="1" customWidth="1"/>
    <col min="4102" max="4102" width="23.5703125" customWidth="1"/>
    <col min="4105" max="4105" width="14.5703125" bestFit="1" customWidth="1"/>
    <col min="4353" max="4353" width="27.140625" customWidth="1"/>
    <col min="4354" max="4354" width="40.140625" bestFit="1" customWidth="1"/>
    <col min="4355" max="4355" width="18.85546875" bestFit="1" customWidth="1"/>
    <col min="4358" max="4358" width="23.5703125" customWidth="1"/>
    <col min="4361" max="4361" width="14.5703125" bestFit="1" customWidth="1"/>
    <col min="4609" max="4609" width="27.140625" customWidth="1"/>
    <col min="4610" max="4610" width="40.140625" bestFit="1" customWidth="1"/>
    <col min="4611" max="4611" width="18.85546875" bestFit="1" customWidth="1"/>
    <col min="4614" max="4614" width="23.5703125" customWidth="1"/>
    <col min="4617" max="4617" width="14.5703125" bestFit="1" customWidth="1"/>
    <col min="4865" max="4865" width="27.140625" customWidth="1"/>
    <col min="4866" max="4866" width="40.140625" bestFit="1" customWidth="1"/>
    <col min="4867" max="4867" width="18.85546875" bestFit="1" customWidth="1"/>
    <col min="4870" max="4870" width="23.5703125" customWidth="1"/>
    <col min="4873" max="4873" width="14.5703125" bestFit="1" customWidth="1"/>
    <col min="5121" max="5121" width="27.140625" customWidth="1"/>
    <col min="5122" max="5122" width="40.140625" bestFit="1" customWidth="1"/>
    <col min="5123" max="5123" width="18.85546875" bestFit="1" customWidth="1"/>
    <col min="5126" max="5126" width="23.5703125" customWidth="1"/>
    <col min="5129" max="5129" width="14.5703125" bestFit="1" customWidth="1"/>
    <col min="5377" max="5377" width="27.140625" customWidth="1"/>
    <col min="5378" max="5378" width="40.140625" bestFit="1" customWidth="1"/>
    <col min="5379" max="5379" width="18.85546875" bestFit="1" customWidth="1"/>
    <col min="5382" max="5382" width="23.5703125" customWidth="1"/>
    <col min="5385" max="5385" width="14.5703125" bestFit="1" customWidth="1"/>
    <col min="5633" max="5633" width="27.140625" customWidth="1"/>
    <col min="5634" max="5634" width="40.140625" bestFit="1" customWidth="1"/>
    <col min="5635" max="5635" width="18.85546875" bestFit="1" customWidth="1"/>
    <col min="5638" max="5638" width="23.5703125" customWidth="1"/>
    <col min="5641" max="5641" width="14.5703125" bestFit="1" customWidth="1"/>
    <col min="5889" max="5889" width="27.140625" customWidth="1"/>
    <col min="5890" max="5890" width="40.140625" bestFit="1" customWidth="1"/>
    <col min="5891" max="5891" width="18.85546875" bestFit="1" customWidth="1"/>
    <col min="5894" max="5894" width="23.5703125" customWidth="1"/>
    <col min="5897" max="5897" width="14.5703125" bestFit="1" customWidth="1"/>
    <col min="6145" max="6145" width="27.140625" customWidth="1"/>
    <col min="6146" max="6146" width="40.140625" bestFit="1" customWidth="1"/>
    <col min="6147" max="6147" width="18.85546875" bestFit="1" customWidth="1"/>
    <col min="6150" max="6150" width="23.5703125" customWidth="1"/>
    <col min="6153" max="6153" width="14.5703125" bestFit="1" customWidth="1"/>
    <col min="6401" max="6401" width="27.140625" customWidth="1"/>
    <col min="6402" max="6402" width="40.140625" bestFit="1" customWidth="1"/>
    <col min="6403" max="6403" width="18.85546875" bestFit="1" customWidth="1"/>
    <col min="6406" max="6406" width="23.5703125" customWidth="1"/>
    <col min="6409" max="6409" width="14.5703125" bestFit="1" customWidth="1"/>
    <col min="6657" max="6657" width="27.140625" customWidth="1"/>
    <col min="6658" max="6658" width="40.140625" bestFit="1" customWidth="1"/>
    <col min="6659" max="6659" width="18.85546875" bestFit="1" customWidth="1"/>
    <col min="6662" max="6662" width="23.5703125" customWidth="1"/>
    <col min="6665" max="6665" width="14.5703125" bestFit="1" customWidth="1"/>
    <col min="6913" max="6913" width="27.140625" customWidth="1"/>
    <col min="6914" max="6914" width="40.140625" bestFit="1" customWidth="1"/>
    <col min="6915" max="6915" width="18.85546875" bestFit="1" customWidth="1"/>
    <col min="6918" max="6918" width="23.5703125" customWidth="1"/>
    <col min="6921" max="6921" width="14.5703125" bestFit="1" customWidth="1"/>
    <col min="7169" max="7169" width="27.140625" customWidth="1"/>
    <col min="7170" max="7170" width="40.140625" bestFit="1" customWidth="1"/>
    <col min="7171" max="7171" width="18.85546875" bestFit="1" customWidth="1"/>
    <col min="7174" max="7174" width="23.5703125" customWidth="1"/>
    <col min="7177" max="7177" width="14.5703125" bestFit="1" customWidth="1"/>
    <col min="7425" max="7425" width="27.140625" customWidth="1"/>
    <col min="7426" max="7426" width="40.140625" bestFit="1" customWidth="1"/>
    <col min="7427" max="7427" width="18.85546875" bestFit="1" customWidth="1"/>
    <col min="7430" max="7430" width="23.5703125" customWidth="1"/>
    <col min="7433" max="7433" width="14.5703125" bestFit="1" customWidth="1"/>
    <col min="7681" max="7681" width="27.140625" customWidth="1"/>
    <col min="7682" max="7682" width="40.140625" bestFit="1" customWidth="1"/>
    <col min="7683" max="7683" width="18.85546875" bestFit="1" customWidth="1"/>
    <col min="7686" max="7686" width="23.5703125" customWidth="1"/>
    <col min="7689" max="7689" width="14.5703125" bestFit="1" customWidth="1"/>
    <col min="7937" max="7937" width="27.140625" customWidth="1"/>
    <col min="7938" max="7938" width="40.140625" bestFit="1" customWidth="1"/>
    <col min="7939" max="7939" width="18.85546875" bestFit="1" customWidth="1"/>
    <col min="7942" max="7942" width="23.5703125" customWidth="1"/>
    <col min="7945" max="7945" width="14.5703125" bestFit="1" customWidth="1"/>
    <col min="8193" max="8193" width="27.140625" customWidth="1"/>
    <col min="8194" max="8194" width="40.140625" bestFit="1" customWidth="1"/>
    <col min="8195" max="8195" width="18.85546875" bestFit="1" customWidth="1"/>
    <col min="8198" max="8198" width="23.5703125" customWidth="1"/>
    <col min="8201" max="8201" width="14.5703125" bestFit="1" customWidth="1"/>
    <col min="8449" max="8449" width="27.140625" customWidth="1"/>
    <col min="8450" max="8450" width="40.140625" bestFit="1" customWidth="1"/>
    <col min="8451" max="8451" width="18.85546875" bestFit="1" customWidth="1"/>
    <col min="8454" max="8454" width="23.5703125" customWidth="1"/>
    <col min="8457" max="8457" width="14.5703125" bestFit="1" customWidth="1"/>
    <col min="8705" max="8705" width="27.140625" customWidth="1"/>
    <col min="8706" max="8706" width="40.140625" bestFit="1" customWidth="1"/>
    <col min="8707" max="8707" width="18.85546875" bestFit="1" customWidth="1"/>
    <col min="8710" max="8710" width="23.5703125" customWidth="1"/>
    <col min="8713" max="8713" width="14.5703125" bestFit="1" customWidth="1"/>
    <col min="8961" max="8961" width="27.140625" customWidth="1"/>
    <col min="8962" max="8962" width="40.140625" bestFit="1" customWidth="1"/>
    <col min="8963" max="8963" width="18.85546875" bestFit="1" customWidth="1"/>
    <col min="8966" max="8966" width="23.5703125" customWidth="1"/>
    <col min="8969" max="8969" width="14.5703125" bestFit="1" customWidth="1"/>
    <col min="9217" max="9217" width="27.140625" customWidth="1"/>
    <col min="9218" max="9218" width="40.140625" bestFit="1" customWidth="1"/>
    <col min="9219" max="9219" width="18.85546875" bestFit="1" customWidth="1"/>
    <col min="9222" max="9222" width="23.5703125" customWidth="1"/>
    <col min="9225" max="9225" width="14.5703125" bestFit="1" customWidth="1"/>
    <col min="9473" max="9473" width="27.140625" customWidth="1"/>
    <col min="9474" max="9474" width="40.140625" bestFit="1" customWidth="1"/>
    <col min="9475" max="9475" width="18.85546875" bestFit="1" customWidth="1"/>
    <col min="9478" max="9478" width="23.5703125" customWidth="1"/>
    <col min="9481" max="9481" width="14.5703125" bestFit="1" customWidth="1"/>
    <col min="9729" max="9729" width="27.140625" customWidth="1"/>
    <col min="9730" max="9730" width="40.140625" bestFit="1" customWidth="1"/>
    <col min="9731" max="9731" width="18.85546875" bestFit="1" customWidth="1"/>
    <col min="9734" max="9734" width="23.5703125" customWidth="1"/>
    <col min="9737" max="9737" width="14.5703125" bestFit="1" customWidth="1"/>
    <col min="9985" max="9985" width="27.140625" customWidth="1"/>
    <col min="9986" max="9986" width="40.140625" bestFit="1" customWidth="1"/>
    <col min="9987" max="9987" width="18.85546875" bestFit="1" customWidth="1"/>
    <col min="9990" max="9990" width="23.5703125" customWidth="1"/>
    <col min="9993" max="9993" width="14.5703125" bestFit="1" customWidth="1"/>
    <col min="10241" max="10241" width="27.140625" customWidth="1"/>
    <col min="10242" max="10242" width="40.140625" bestFit="1" customWidth="1"/>
    <col min="10243" max="10243" width="18.85546875" bestFit="1" customWidth="1"/>
    <col min="10246" max="10246" width="23.5703125" customWidth="1"/>
    <col min="10249" max="10249" width="14.5703125" bestFit="1" customWidth="1"/>
    <col min="10497" max="10497" width="27.140625" customWidth="1"/>
    <col min="10498" max="10498" width="40.140625" bestFit="1" customWidth="1"/>
    <col min="10499" max="10499" width="18.85546875" bestFit="1" customWidth="1"/>
    <col min="10502" max="10502" width="23.5703125" customWidth="1"/>
    <col min="10505" max="10505" width="14.5703125" bestFit="1" customWidth="1"/>
    <col min="10753" max="10753" width="27.140625" customWidth="1"/>
    <col min="10754" max="10754" width="40.140625" bestFit="1" customWidth="1"/>
    <col min="10755" max="10755" width="18.85546875" bestFit="1" customWidth="1"/>
    <col min="10758" max="10758" width="23.5703125" customWidth="1"/>
    <col min="10761" max="10761" width="14.5703125" bestFit="1" customWidth="1"/>
    <col min="11009" max="11009" width="27.140625" customWidth="1"/>
    <col min="11010" max="11010" width="40.140625" bestFit="1" customWidth="1"/>
    <col min="11011" max="11011" width="18.85546875" bestFit="1" customWidth="1"/>
    <col min="11014" max="11014" width="23.5703125" customWidth="1"/>
    <col min="11017" max="11017" width="14.5703125" bestFit="1" customWidth="1"/>
    <col min="11265" max="11265" width="27.140625" customWidth="1"/>
    <col min="11266" max="11266" width="40.140625" bestFit="1" customWidth="1"/>
    <col min="11267" max="11267" width="18.85546875" bestFit="1" customWidth="1"/>
    <col min="11270" max="11270" width="23.5703125" customWidth="1"/>
    <col min="11273" max="11273" width="14.5703125" bestFit="1" customWidth="1"/>
    <col min="11521" max="11521" width="27.140625" customWidth="1"/>
    <col min="11522" max="11522" width="40.140625" bestFit="1" customWidth="1"/>
    <col min="11523" max="11523" width="18.85546875" bestFit="1" customWidth="1"/>
    <col min="11526" max="11526" width="23.5703125" customWidth="1"/>
    <col min="11529" max="11529" width="14.5703125" bestFit="1" customWidth="1"/>
    <col min="11777" max="11777" width="27.140625" customWidth="1"/>
    <col min="11778" max="11778" width="40.140625" bestFit="1" customWidth="1"/>
    <col min="11779" max="11779" width="18.85546875" bestFit="1" customWidth="1"/>
    <col min="11782" max="11782" width="23.5703125" customWidth="1"/>
    <col min="11785" max="11785" width="14.5703125" bestFit="1" customWidth="1"/>
    <col min="12033" max="12033" width="27.140625" customWidth="1"/>
    <col min="12034" max="12034" width="40.140625" bestFit="1" customWidth="1"/>
    <col min="12035" max="12035" width="18.85546875" bestFit="1" customWidth="1"/>
    <col min="12038" max="12038" width="23.5703125" customWidth="1"/>
    <col min="12041" max="12041" width="14.5703125" bestFit="1" customWidth="1"/>
    <col min="12289" max="12289" width="27.140625" customWidth="1"/>
    <col min="12290" max="12290" width="40.140625" bestFit="1" customWidth="1"/>
    <col min="12291" max="12291" width="18.85546875" bestFit="1" customWidth="1"/>
    <col min="12294" max="12294" width="23.5703125" customWidth="1"/>
    <col min="12297" max="12297" width="14.5703125" bestFit="1" customWidth="1"/>
    <col min="12545" max="12545" width="27.140625" customWidth="1"/>
    <col min="12546" max="12546" width="40.140625" bestFit="1" customWidth="1"/>
    <col min="12547" max="12547" width="18.85546875" bestFit="1" customWidth="1"/>
    <col min="12550" max="12550" width="23.5703125" customWidth="1"/>
    <col min="12553" max="12553" width="14.5703125" bestFit="1" customWidth="1"/>
    <col min="12801" max="12801" width="27.140625" customWidth="1"/>
    <col min="12802" max="12802" width="40.140625" bestFit="1" customWidth="1"/>
    <col min="12803" max="12803" width="18.85546875" bestFit="1" customWidth="1"/>
    <col min="12806" max="12806" width="23.5703125" customWidth="1"/>
    <col min="12809" max="12809" width="14.5703125" bestFit="1" customWidth="1"/>
    <col min="13057" max="13057" width="27.140625" customWidth="1"/>
    <col min="13058" max="13058" width="40.140625" bestFit="1" customWidth="1"/>
    <col min="13059" max="13059" width="18.85546875" bestFit="1" customWidth="1"/>
    <col min="13062" max="13062" width="23.5703125" customWidth="1"/>
    <col min="13065" max="13065" width="14.5703125" bestFit="1" customWidth="1"/>
    <col min="13313" max="13313" width="27.140625" customWidth="1"/>
    <col min="13314" max="13314" width="40.140625" bestFit="1" customWidth="1"/>
    <col min="13315" max="13315" width="18.85546875" bestFit="1" customWidth="1"/>
    <col min="13318" max="13318" width="23.5703125" customWidth="1"/>
    <col min="13321" max="13321" width="14.5703125" bestFit="1" customWidth="1"/>
    <col min="13569" max="13569" width="27.140625" customWidth="1"/>
    <col min="13570" max="13570" width="40.140625" bestFit="1" customWidth="1"/>
    <col min="13571" max="13571" width="18.85546875" bestFit="1" customWidth="1"/>
    <col min="13574" max="13574" width="23.5703125" customWidth="1"/>
    <col min="13577" max="13577" width="14.5703125" bestFit="1" customWidth="1"/>
    <col min="13825" max="13825" width="27.140625" customWidth="1"/>
    <col min="13826" max="13826" width="40.140625" bestFit="1" customWidth="1"/>
    <col min="13827" max="13827" width="18.85546875" bestFit="1" customWidth="1"/>
    <col min="13830" max="13830" width="23.5703125" customWidth="1"/>
    <col min="13833" max="13833" width="14.5703125" bestFit="1" customWidth="1"/>
    <col min="14081" max="14081" width="27.140625" customWidth="1"/>
    <col min="14082" max="14082" width="40.140625" bestFit="1" customWidth="1"/>
    <col min="14083" max="14083" width="18.85546875" bestFit="1" customWidth="1"/>
    <col min="14086" max="14086" width="23.5703125" customWidth="1"/>
    <col min="14089" max="14089" width="14.5703125" bestFit="1" customWidth="1"/>
    <col min="14337" max="14337" width="27.140625" customWidth="1"/>
    <col min="14338" max="14338" width="40.140625" bestFit="1" customWidth="1"/>
    <col min="14339" max="14339" width="18.85546875" bestFit="1" customWidth="1"/>
    <col min="14342" max="14342" width="23.5703125" customWidth="1"/>
    <col min="14345" max="14345" width="14.5703125" bestFit="1" customWidth="1"/>
    <col min="14593" max="14593" width="27.140625" customWidth="1"/>
    <col min="14594" max="14594" width="40.140625" bestFit="1" customWidth="1"/>
    <col min="14595" max="14595" width="18.85546875" bestFit="1" customWidth="1"/>
    <col min="14598" max="14598" width="23.5703125" customWidth="1"/>
    <col min="14601" max="14601" width="14.5703125" bestFit="1" customWidth="1"/>
    <col min="14849" max="14849" width="27.140625" customWidth="1"/>
    <col min="14850" max="14850" width="40.140625" bestFit="1" customWidth="1"/>
    <col min="14851" max="14851" width="18.85546875" bestFit="1" customWidth="1"/>
    <col min="14854" max="14854" width="23.5703125" customWidth="1"/>
    <col min="14857" max="14857" width="14.5703125" bestFit="1" customWidth="1"/>
    <col min="15105" max="15105" width="27.140625" customWidth="1"/>
    <col min="15106" max="15106" width="40.140625" bestFit="1" customWidth="1"/>
    <col min="15107" max="15107" width="18.85546875" bestFit="1" customWidth="1"/>
    <col min="15110" max="15110" width="23.5703125" customWidth="1"/>
    <col min="15113" max="15113" width="14.5703125" bestFit="1" customWidth="1"/>
    <col min="15361" max="15361" width="27.140625" customWidth="1"/>
    <col min="15362" max="15362" width="40.140625" bestFit="1" customWidth="1"/>
    <col min="15363" max="15363" width="18.85546875" bestFit="1" customWidth="1"/>
    <col min="15366" max="15366" width="23.5703125" customWidth="1"/>
    <col min="15369" max="15369" width="14.5703125" bestFit="1" customWidth="1"/>
    <col min="15617" max="15617" width="27.140625" customWidth="1"/>
    <col min="15618" max="15618" width="40.140625" bestFit="1" customWidth="1"/>
    <col min="15619" max="15619" width="18.85546875" bestFit="1" customWidth="1"/>
    <col min="15622" max="15622" width="23.5703125" customWidth="1"/>
    <col min="15625" max="15625" width="14.5703125" bestFit="1" customWidth="1"/>
    <col min="15873" max="15873" width="27.140625" customWidth="1"/>
    <col min="15874" max="15874" width="40.140625" bestFit="1" customWidth="1"/>
    <col min="15875" max="15875" width="18.85546875" bestFit="1" customWidth="1"/>
    <col min="15878" max="15878" width="23.5703125" customWidth="1"/>
    <col min="15881" max="15881" width="14.5703125" bestFit="1" customWidth="1"/>
    <col min="16129" max="16129" width="27.140625" customWidth="1"/>
    <col min="16130" max="16130" width="40.140625" bestFit="1" customWidth="1"/>
    <col min="16131" max="16131" width="18.85546875" bestFit="1" customWidth="1"/>
    <col min="16134" max="16134" width="23.5703125" customWidth="1"/>
    <col min="16137" max="16137" width="14.5703125" bestFit="1" customWidth="1"/>
  </cols>
  <sheetData>
    <row r="1" spans="1:7" ht="15.75" customHeight="1" x14ac:dyDescent="0.25">
      <c r="A1" s="96" t="s">
        <v>37</v>
      </c>
      <c r="B1" s="96"/>
      <c r="C1" s="96"/>
    </row>
    <row r="2" spans="1:7" ht="15.75" customHeight="1" x14ac:dyDescent="0.25">
      <c r="A2" s="97"/>
      <c r="B2" s="97"/>
      <c r="C2" s="97"/>
    </row>
    <row r="3" spans="1:7" s="67" customFormat="1" ht="15.75" x14ac:dyDescent="0.25">
      <c r="B3" s="66"/>
      <c r="C3" s="66"/>
    </row>
    <row r="4" spans="1:7" s="67" customFormat="1" ht="15.75" customHeight="1" x14ac:dyDescent="0.25">
      <c r="A4" s="68" t="s">
        <v>38</v>
      </c>
      <c r="B4" s="68"/>
      <c r="C4" s="68"/>
    </row>
    <row r="5" spans="1:7" s="67" customFormat="1" ht="31.5" customHeight="1" x14ac:dyDescent="0.25">
      <c r="A5" s="68"/>
      <c r="B5" s="68"/>
      <c r="C5" s="68"/>
    </row>
    <row r="6" spans="1:7" ht="15.75" thickBot="1" x14ac:dyDescent="0.3">
      <c r="E6" s="30"/>
    </row>
    <row r="7" spans="1:7" ht="15.75" x14ac:dyDescent="0.25">
      <c r="A7" s="60" t="s">
        <v>25</v>
      </c>
      <c r="B7" s="61"/>
      <c r="C7" s="62"/>
    </row>
    <row r="8" spans="1:7" ht="15.75" x14ac:dyDescent="0.25">
      <c r="A8" s="31"/>
      <c r="B8" s="11" t="s">
        <v>28</v>
      </c>
      <c r="C8" s="32" t="s">
        <v>27</v>
      </c>
    </row>
    <row r="9" spans="1:7" ht="15" customHeight="1" x14ac:dyDescent="0.25">
      <c r="A9" s="33" t="s">
        <v>6</v>
      </c>
      <c r="B9" s="25"/>
      <c r="C9" s="36"/>
      <c r="E9" s="47" t="s">
        <v>29</v>
      </c>
      <c r="F9" s="48"/>
    </row>
    <row r="10" spans="1:7" ht="15.75" customHeight="1" x14ac:dyDescent="0.25">
      <c r="A10" s="34" t="s">
        <v>7</v>
      </c>
      <c r="B10" s="26"/>
      <c r="C10" s="36"/>
      <c r="E10" s="49"/>
      <c r="F10" s="50"/>
    </row>
    <row r="11" spans="1:7" ht="15.75" customHeight="1" x14ac:dyDescent="0.25">
      <c r="A11" s="34" t="s">
        <v>8</v>
      </c>
      <c r="B11" s="26"/>
      <c r="C11" s="36"/>
      <c r="E11" s="49"/>
      <c r="F11" s="50"/>
    </row>
    <row r="12" spans="1:7" ht="15.75" customHeight="1" x14ac:dyDescent="0.25">
      <c r="A12" s="34" t="s">
        <v>9</v>
      </c>
      <c r="B12" s="27"/>
      <c r="C12" s="36"/>
      <c r="E12" s="49"/>
      <c r="F12" s="50"/>
    </row>
    <row r="13" spans="1:7" ht="15.75" customHeight="1" x14ac:dyDescent="0.25">
      <c r="A13" s="34" t="s">
        <v>10</v>
      </c>
      <c r="B13" s="28"/>
      <c r="C13" s="36"/>
      <c r="E13" s="49"/>
      <c r="F13" s="50"/>
    </row>
    <row r="14" spans="1:7" ht="15.75" customHeight="1" x14ac:dyDescent="0.25">
      <c r="A14" s="35" t="s">
        <v>11</v>
      </c>
      <c r="B14" s="2"/>
      <c r="C14" s="37"/>
      <c r="D14" s="1"/>
      <c r="E14" s="49"/>
      <c r="F14" s="50"/>
    </row>
    <row r="15" spans="1:7" ht="16.5" thickBot="1" x14ac:dyDescent="0.3">
      <c r="A15" s="63" t="s">
        <v>30</v>
      </c>
      <c r="B15" s="64"/>
      <c r="C15" s="38">
        <f>SUM(C9:C14)</f>
        <v>0</v>
      </c>
      <c r="E15" s="29" t="s">
        <v>31</v>
      </c>
      <c r="F15" s="29"/>
    </row>
    <row r="16" spans="1:7" ht="16.5" thickBot="1" x14ac:dyDescent="0.3">
      <c r="A16" s="3"/>
      <c r="B16" s="3"/>
      <c r="C16" s="3"/>
      <c r="D16" s="3"/>
      <c r="E16" s="3"/>
      <c r="G16" s="3"/>
    </row>
    <row r="17" spans="1:7" ht="15.75" x14ac:dyDescent="0.25">
      <c r="A17" s="80" t="s">
        <v>0</v>
      </c>
      <c r="B17" s="81"/>
      <c r="C17" s="82"/>
      <c r="D17" s="4"/>
      <c r="E17" s="4"/>
      <c r="G17" s="4"/>
    </row>
    <row r="18" spans="1:7" ht="15.75" x14ac:dyDescent="0.25">
      <c r="A18" s="22"/>
      <c r="B18" s="12"/>
      <c r="C18" s="23"/>
      <c r="D18" s="3"/>
      <c r="E18" s="3"/>
      <c r="G18" s="3"/>
    </row>
    <row r="19" spans="1:7" ht="31.5" customHeight="1" x14ac:dyDescent="0.25">
      <c r="A19" s="24" t="s">
        <v>1</v>
      </c>
      <c r="B19" s="16" t="s">
        <v>2</v>
      </c>
      <c r="C19" s="19">
        <v>104</v>
      </c>
      <c r="D19" s="7"/>
      <c r="E19" s="13" t="s">
        <v>16</v>
      </c>
      <c r="F19" s="9"/>
      <c r="G19" s="3"/>
    </row>
    <row r="20" spans="1:7" ht="31.5" customHeight="1" x14ac:dyDescent="0.25">
      <c r="A20" s="24" t="s">
        <v>34</v>
      </c>
      <c r="B20" s="65" t="s">
        <v>35</v>
      </c>
      <c r="C20" s="19">
        <v>8</v>
      </c>
      <c r="D20" s="7"/>
      <c r="E20" s="78" t="s">
        <v>36</v>
      </c>
      <c r="F20" s="79"/>
      <c r="G20" s="3"/>
    </row>
    <row r="21" spans="1:7" ht="31.5" customHeight="1" x14ac:dyDescent="0.25">
      <c r="A21" s="24" t="s">
        <v>3</v>
      </c>
      <c r="B21" s="16" t="s">
        <v>4</v>
      </c>
      <c r="C21" s="19">
        <v>25</v>
      </c>
      <c r="D21" s="12"/>
      <c r="E21" s="14" t="s">
        <v>14</v>
      </c>
      <c r="F21" s="8"/>
      <c r="G21" s="3"/>
    </row>
    <row r="22" spans="1:7" ht="31.5" customHeight="1" x14ac:dyDescent="0.25">
      <c r="A22" s="24" t="s">
        <v>53</v>
      </c>
      <c r="B22" s="17"/>
      <c r="C22" s="19">
        <v>0</v>
      </c>
      <c r="D22" s="7"/>
      <c r="E22" s="15" t="s">
        <v>15</v>
      </c>
      <c r="F22" s="10"/>
      <c r="G22" s="3"/>
    </row>
    <row r="23" spans="1:7" ht="16.5" thickBot="1" x14ac:dyDescent="0.3">
      <c r="A23" s="63" t="s">
        <v>19</v>
      </c>
      <c r="B23" s="64"/>
      <c r="C23" s="39">
        <f>SUM(C19:C22)</f>
        <v>137</v>
      </c>
      <c r="D23" s="4"/>
      <c r="E23" s="3"/>
      <c r="G23" s="3"/>
    </row>
    <row r="24" spans="1:7" ht="16.5" thickBot="1" x14ac:dyDescent="0.3">
      <c r="A24" s="6"/>
      <c r="B24" s="6"/>
      <c r="C24" s="4"/>
      <c r="D24" s="4"/>
      <c r="E24" s="3"/>
      <c r="G24" s="3"/>
    </row>
    <row r="25" spans="1:7" ht="16.5" thickBot="1" x14ac:dyDescent="0.3">
      <c r="A25" s="83" t="s">
        <v>24</v>
      </c>
      <c r="B25" s="84"/>
      <c r="C25" s="85"/>
      <c r="D25" s="3"/>
      <c r="E25" s="5" t="s">
        <v>26</v>
      </c>
      <c r="F25" s="2"/>
      <c r="G25" s="3"/>
    </row>
    <row r="26" spans="1:7" ht="16.5" thickBot="1" x14ac:dyDescent="0.3">
      <c r="A26" s="40"/>
      <c r="B26" s="41"/>
      <c r="C26" s="42"/>
      <c r="D26" s="3"/>
      <c r="E26" s="3"/>
      <c r="G26" s="3"/>
    </row>
    <row r="27" spans="1:7" ht="15.75" x14ac:dyDescent="0.25">
      <c r="A27" s="51" t="s">
        <v>22</v>
      </c>
      <c r="B27" s="52"/>
      <c r="C27" s="53"/>
      <c r="D27" s="3"/>
      <c r="E27" s="3"/>
      <c r="G27" s="3"/>
    </row>
    <row r="28" spans="1:7" ht="15.75" x14ac:dyDescent="0.25">
      <c r="A28" s="54" t="s">
        <v>5</v>
      </c>
      <c r="B28" s="55"/>
      <c r="C28" s="18">
        <v>365</v>
      </c>
      <c r="D28" s="3"/>
      <c r="E28" s="3"/>
      <c r="G28" s="3"/>
    </row>
    <row r="29" spans="1:7" ht="15.75" x14ac:dyDescent="0.25">
      <c r="A29" s="54" t="s">
        <v>17</v>
      </c>
      <c r="B29" s="55"/>
      <c r="C29" s="19">
        <f>C23</f>
        <v>137</v>
      </c>
      <c r="D29" s="3"/>
      <c r="E29" s="5" t="s">
        <v>32</v>
      </c>
      <c r="F29" s="2"/>
      <c r="G29" s="3"/>
    </row>
    <row r="30" spans="1:7" ht="16.5" thickBot="1" x14ac:dyDescent="0.3">
      <c r="A30" s="56" t="s">
        <v>18</v>
      </c>
      <c r="B30" s="57"/>
      <c r="C30" s="43">
        <f>C28-C29</f>
        <v>228</v>
      </c>
      <c r="D30" s="4"/>
      <c r="E30" s="5" t="s">
        <v>33</v>
      </c>
      <c r="F30" s="2"/>
      <c r="G30" s="3"/>
    </row>
    <row r="31" spans="1:7" ht="16.5" thickBot="1" x14ac:dyDescent="0.3">
      <c r="A31" s="44"/>
      <c r="B31" s="45"/>
      <c r="C31" s="46"/>
      <c r="D31" s="4"/>
      <c r="E31" s="12"/>
      <c r="F31" s="7"/>
      <c r="G31" s="3"/>
    </row>
    <row r="32" spans="1:7" s="7" customFormat="1" ht="15.75" x14ac:dyDescent="0.25">
      <c r="A32" s="51" t="s">
        <v>21</v>
      </c>
      <c r="B32" s="52"/>
      <c r="C32" s="53"/>
      <c r="D32" s="12"/>
      <c r="E32" s="12"/>
      <c r="G32" s="12"/>
    </row>
    <row r="33" spans="1:7" ht="15.75" customHeight="1" x14ac:dyDescent="0.25">
      <c r="A33" s="58" t="s">
        <v>23</v>
      </c>
      <c r="B33" s="59"/>
      <c r="C33" s="20">
        <f>C30/5</f>
        <v>45.6</v>
      </c>
      <c r="D33" s="3"/>
      <c r="E33" s="5" t="s">
        <v>12</v>
      </c>
      <c r="F33" s="2"/>
      <c r="G33" s="3"/>
    </row>
    <row r="34" spans="1:7" ht="16.5" thickBot="1" x14ac:dyDescent="0.3">
      <c r="A34" s="56" t="s">
        <v>20</v>
      </c>
      <c r="B34" s="57"/>
      <c r="C34" s="21">
        <f>C33*C15</f>
        <v>0</v>
      </c>
      <c r="D34" s="4"/>
      <c r="E34" s="5" t="s">
        <v>13</v>
      </c>
      <c r="F34" s="2"/>
      <c r="G34" s="3"/>
    </row>
    <row r="35" spans="1:7" s="69" customFormat="1" ht="15.75" x14ac:dyDescent="0.25">
      <c r="A35" s="86"/>
      <c r="B35" s="86"/>
      <c r="C35" s="87"/>
      <c r="D35" s="72"/>
      <c r="E35" s="76"/>
      <c r="F35" s="73"/>
      <c r="G35" s="71"/>
    </row>
    <row r="36" spans="1:7" s="69" customFormat="1" ht="15.75" x14ac:dyDescent="0.25">
      <c r="A36" s="86"/>
      <c r="B36" s="86"/>
      <c r="C36" s="87"/>
      <c r="D36" s="72"/>
      <c r="E36" s="76"/>
      <c r="F36" s="73"/>
      <c r="G36" s="71"/>
    </row>
    <row r="37" spans="1:7" ht="15.75" thickBot="1" x14ac:dyDescent="0.3">
      <c r="A37" s="1"/>
      <c r="E37" s="69"/>
      <c r="F37" s="69"/>
    </row>
    <row r="38" spans="1:7" ht="16.5" thickBot="1" x14ac:dyDescent="0.3">
      <c r="A38" s="92" t="s">
        <v>41</v>
      </c>
      <c r="B38" s="93"/>
      <c r="C38" s="93"/>
      <c r="D38" s="93"/>
      <c r="E38" s="94"/>
      <c r="F38" s="69"/>
      <c r="G38" s="75"/>
    </row>
    <row r="39" spans="1:7" ht="15.75" x14ac:dyDescent="0.25">
      <c r="A39" s="90" t="s">
        <v>40</v>
      </c>
      <c r="B39" s="91"/>
      <c r="C39" s="91"/>
      <c r="D39" s="77"/>
      <c r="E39" s="73"/>
      <c r="F39" s="69"/>
      <c r="G39" s="77"/>
    </row>
    <row r="40" spans="1:7" ht="35.25" customHeight="1" x14ac:dyDescent="0.25">
      <c r="A40" s="88" t="s">
        <v>42</v>
      </c>
      <c r="B40" s="88"/>
      <c r="C40" s="88"/>
      <c r="D40" s="88"/>
      <c r="E40" s="88"/>
      <c r="F40" s="69"/>
      <c r="G40" s="74"/>
    </row>
    <row r="41" spans="1:7" ht="15.75" x14ac:dyDescent="0.25">
      <c r="A41" s="77"/>
      <c r="B41" s="77"/>
      <c r="C41" s="77"/>
      <c r="D41" s="77"/>
      <c r="E41" s="73"/>
      <c r="F41" s="69"/>
      <c r="G41" s="69"/>
    </row>
    <row r="42" spans="1:7" ht="20.25" customHeight="1" x14ac:dyDescent="0.25">
      <c r="A42" s="89" t="s">
        <v>47</v>
      </c>
      <c r="B42" s="89"/>
      <c r="C42" s="89"/>
      <c r="D42" s="89"/>
      <c r="E42" s="89"/>
      <c r="F42" s="69"/>
      <c r="G42" s="70"/>
    </row>
    <row r="43" spans="1:7" ht="15.75" x14ac:dyDescent="0.25">
      <c r="A43" s="88" t="s">
        <v>39</v>
      </c>
      <c r="B43" s="88"/>
      <c r="C43" s="88"/>
      <c r="D43" s="88"/>
      <c r="E43" s="88"/>
      <c r="F43" s="69"/>
    </row>
    <row r="44" spans="1:7" x14ac:dyDescent="0.25">
      <c r="A44" s="73" t="s">
        <v>46</v>
      </c>
      <c r="B44" s="73"/>
      <c r="C44" s="73"/>
      <c r="D44" s="73"/>
      <c r="E44" s="73"/>
    </row>
    <row r="45" spans="1:7" s="69" customFormat="1" x14ac:dyDescent="0.25">
      <c r="A45" s="73" t="s">
        <v>48</v>
      </c>
      <c r="B45" s="73"/>
      <c r="C45" s="73"/>
      <c r="D45" s="73"/>
      <c r="E45" s="73"/>
    </row>
    <row r="46" spans="1:7" s="69" customFormat="1" x14ac:dyDescent="0.25">
      <c r="A46" s="73" t="s">
        <v>52</v>
      </c>
      <c r="B46" s="73"/>
      <c r="C46" s="73"/>
      <c r="D46" s="73"/>
      <c r="E46" s="73"/>
    </row>
    <row r="47" spans="1:7" s="69" customFormat="1" x14ac:dyDescent="0.25">
      <c r="A47" s="95" t="s">
        <v>49</v>
      </c>
      <c r="B47" s="73"/>
      <c r="C47" s="73"/>
      <c r="D47" s="73"/>
      <c r="E47" s="73"/>
    </row>
    <row r="48" spans="1:7" s="69" customFormat="1" x14ac:dyDescent="0.25">
      <c r="A48" s="95" t="s">
        <v>50</v>
      </c>
      <c r="B48" s="73"/>
      <c r="C48" s="73"/>
      <c r="D48" s="73"/>
      <c r="E48" s="73"/>
    </row>
    <row r="49" spans="1:5" s="69" customFormat="1" x14ac:dyDescent="0.25">
      <c r="A49" s="95" t="s">
        <v>51</v>
      </c>
      <c r="B49" s="73"/>
      <c r="C49" s="73"/>
      <c r="D49" s="73"/>
      <c r="E49" s="73"/>
    </row>
    <row r="50" spans="1:5" x14ac:dyDescent="0.25">
      <c r="A50" s="73"/>
      <c r="B50" s="73"/>
      <c r="C50" s="73"/>
      <c r="D50" s="73"/>
      <c r="E50" s="73"/>
    </row>
    <row r="51" spans="1:5" ht="15.75" customHeight="1" x14ac:dyDescent="0.25">
      <c r="A51" s="89" t="s">
        <v>44</v>
      </c>
      <c r="B51" s="89"/>
      <c r="C51" s="89"/>
      <c r="D51" s="89"/>
      <c r="E51" s="89"/>
    </row>
    <row r="52" spans="1:5" x14ac:dyDescent="0.25">
      <c r="A52" t="s">
        <v>43</v>
      </c>
    </row>
    <row r="53" spans="1:5" x14ac:dyDescent="0.25">
      <c r="A53" t="s">
        <v>45</v>
      </c>
    </row>
  </sheetData>
  <mergeCells count="21">
    <mergeCell ref="A43:E43"/>
    <mergeCell ref="A42:E42"/>
    <mergeCell ref="A38:E38"/>
    <mergeCell ref="A51:E51"/>
    <mergeCell ref="A40:E40"/>
    <mergeCell ref="A33:B33"/>
    <mergeCell ref="A32:C32"/>
    <mergeCell ref="A34:B34"/>
    <mergeCell ref="A7:C7"/>
    <mergeCell ref="A17:C17"/>
    <mergeCell ref="A23:B23"/>
    <mergeCell ref="A25:C25"/>
    <mergeCell ref="A15:B15"/>
    <mergeCell ref="A4:C5"/>
    <mergeCell ref="A1:C2"/>
    <mergeCell ref="E9:F14"/>
    <mergeCell ref="A27:C27"/>
    <mergeCell ref="A28:B28"/>
    <mergeCell ref="A29:B29"/>
    <mergeCell ref="A30:B30"/>
    <mergeCell ref="E20:F20"/>
  </mergeCells>
  <printOptions horizontalCentered="1" verticalCentered="1"/>
  <pageMargins left="0.70866141732283472" right="0.70866141732283472" top="0.74803149606299213" bottom="0.74803149606299213" header="0.31496062992125984" footer="0.31496062992125984"/>
  <pageSetup paperSize="9" scale="5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fiche de calcul</vt:lpstr>
      <vt:lpstr>'fiche de calcul'!Zone_d_impression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 Delort</dc:creator>
  <cp:lastModifiedBy>Sylvie Delort</cp:lastModifiedBy>
  <cp:lastPrinted>2021-04-12T13:46:57Z</cp:lastPrinted>
  <dcterms:created xsi:type="dcterms:W3CDTF">2020-03-06T08:23:22Z</dcterms:created>
  <dcterms:modified xsi:type="dcterms:W3CDTF">2021-04-12T17:02:29Z</dcterms:modified>
</cp:coreProperties>
</file>